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 PORTFOLIO\Bootcamp CB Sales Excel\codebascis excel sales\"/>
    </mc:Choice>
  </mc:AlternateContent>
  <xr:revisionPtr revIDLastSave="0" documentId="13_ncr:1_{AAB21DB1-C2E4-4530-90F1-88DAB9F3B217}" xr6:coauthVersionLast="47" xr6:coauthVersionMax="47" xr10:uidLastSave="{00000000-0000-0000-0000-000000000000}"/>
  <bookViews>
    <workbookView xWindow="-110" yWindow="-110" windowWidth="19420" windowHeight="10300" firstSheet="1" activeTab="1" xr2:uid="{6DF42D61-B251-4332-B2EC-38D1E5B4B6B8}"/>
  </bookViews>
  <sheets>
    <sheet name="Customer Performance Report" sheetId="1" r:id="rId1"/>
    <sheet name="Market  Performance VS Target" sheetId="2" r:id="rId2"/>
  </sheets>
  <calcPr calcId="191029"/>
  <pivotCaches>
    <pivotCache cacheId="111" r:id="rId3"/>
    <pivotCache cacheId="13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927f98b7-5422-417d-b770-b1364ac3240e" name="dim_customer" connection="Query - dim_customer"/>
          <x15:modelTable id="dim_market_c5b618b4-c75f-4a69-9a3c-789c748d1c81" name="dim_market" connection="Query - dim_market"/>
          <x15:modelTable id="dim_product_46896356-cfa1-4743-901f-6e64dbbbc68e" name="dim_product" connection="Query - dim_product"/>
          <x15:modelTable id="fact_sales_monthly_1877ba1c-dc2e-4a2e-ad7c-a761dec1ffa6" name="fact_sales_monthly" connection="Query - fact_sales_monthly"/>
          <x15:modelTable id="dim_date_e68e70e4-7115-48c6-83e5-a88b4eb29a72" name="dim_date" connection="Query - dim_date"/>
          <x15:modelTable id="ns_targets_2021_4dab970b-784b-467a-a2a7-8f157a02fcd5" name="ns_targets_2021" connection="Query - ns_targets_2021"/>
          <x15:modelTable id="ns_targets_2021  2_a8f8fd6a-d4fa-427e-a216-33f9d1909b5d" name="ns_targets_2021  2" connection="Query - ns_targets_2021 (2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6D31DCD-B97A-4F00-BF5F-A6EDB7FA5C3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6f70e1e-bfdc-497f-94e4-bee663447db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36DBC8C-CDA6-45DE-B975-218465802DC0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1c2d705-0ae3-456b-89c2-36d3e5fcba6c"/>
      </ext>
    </extLst>
  </connection>
  <connection id="3" xr16:uid="{0DC79D47-DDE6-472A-98BC-4077C171BFA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0293cf7e-75dc-4795-95a7-5d84c3bd65b5"/>
      </ext>
    </extLst>
  </connection>
  <connection id="4" xr16:uid="{B39EA093-8C8A-4951-8750-AC8E272AA45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cc765e9-3d82-44c5-bd90-b02a00732408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43A7B33-AE6F-4B05-A886-982E46C587D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aa8e09a3-e444-4e3e-b9ef-7779ce44ad85"/>
      </ext>
    </extLst>
  </connection>
  <connection id="6" xr16:uid="{02E7C23C-4130-47A1-9318-29937D02FADE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4454876-f313-454f-b261-7452443f528e"/>
      </ext>
    </extLst>
  </connection>
  <connection id="7" xr16:uid="{02E5C4A4-2FA4-4C21-A372-B50013C6A1D9}" name="Query - ns_targets_2021 (2)" description="Connection to the 'ns_targets_2021 (2)' query in the workbook." type="100" refreshedVersion="8" minRefreshableVersion="5">
    <extLst>
      <ext xmlns:x15="http://schemas.microsoft.com/office/spreadsheetml/2010/11/main" uri="{DE250136-89BD-433C-8126-D09CA5730AF9}">
        <x15:connection id="1a6418aa-6d27-4cc7-b6b1-1c0d77ec92b3"/>
      </ext>
    </extLst>
  </connection>
  <connection id="8" xr16:uid="{6C16B540-2734-4F3B-B27C-71CCB55222C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563016D2-8337-4E50-8477-C836833591A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product].[division].[All]}"/>
    <s v="{[dim_market].[market].[All]}"/>
    <s v="{[dim_customer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<sst xmlns="http://schemas.openxmlformats.org/spreadsheetml/2006/main" count="119" uniqueCount="107">
  <si>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</si>
  <si>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</si>
  <si>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</si>
  <si>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</si>
  <si>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</si>
  <si>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</si>
  <si>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</si>
  <si>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</si>
  <si>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</si>
  <si>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</si>
  <si>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</si>
  <si>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</si>
  <si>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</si>
  <si>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</si>
  <si>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</si>
  <si>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</si>
  <si>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</si>
  <si>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market</t>
  </si>
  <si>
    <t>All</t>
  </si>
  <si>
    <t>India</t>
  </si>
  <si>
    <t>division</t>
  </si>
  <si>
    <t>21 vs 20</t>
  </si>
  <si>
    <t>Customer</t>
  </si>
  <si>
    <t xml:space="preserve"> Sales 2019</t>
  </si>
  <si>
    <t xml:space="preserve"> Sales 2020</t>
  </si>
  <si>
    <t xml:space="preserve"> Sales 21</t>
  </si>
  <si>
    <t>Filters</t>
  </si>
  <si>
    <t>Report</t>
  </si>
  <si>
    <t xml:space="preserve">Customer Perfomance 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</si>
  <si>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</si>
  <si>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</si>
  <si>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</si>
  <si>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</si>
  <si>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</si>
  <si>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</si>
  <si>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</si>
  <si>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</si>
  <si>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</si>
  <si>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</si>
  <si>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</si>
  <si>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</si>
  <si>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</si>
  <si>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</si>
  <si>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</si>
  <si>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</si>
  <si>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</si>
  <si>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</si>
  <si>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</si>
  <si>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</si>
  <si>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</si>
  <si>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</si>
  <si>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</si>
  <si>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</si>
  <si>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</si>
  <si>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</si>
  <si>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</si>
  <si>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</si>
  <si>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</si>
  <si>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</si>
  <si>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</si>
  <si>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</si>
  <si>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</si>
  <si>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</si>
  <si>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</si>
  <si>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</si>
  <si>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</si>
  <si>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</si>
  <si>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</si>
  <si>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</si>
  <si>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</si>
  <si>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</si>
  <si>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</si>
  <si>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</si>
  <si>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</si>
  <si>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</si>
  <si>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</si>
  <si>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</si>
  <si>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</si>
  <si>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</si>
  <si>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</si>
  <si>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</si>
  <si>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</si>
  <si>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</si>
  <si>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</si>
  <si>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</si>
  <si>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</si>
  <si>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</si>
  <si>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</si>
  <si>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</si>
  <si>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</si>
  <si>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</si>
  <si>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</si>
  <si>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</si>
  <si>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</si>
  <si>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</si>
  <si>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</si>
  <si>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</si>
  <si>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</si>
  <si>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</si>
  <si>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</si>
  <si>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</si>
  <si>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</si>
  <si>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</si>
  <si>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 xml:space="preserve">Market  Perfomance </t>
  </si>
  <si>
    <t>%</t>
  </si>
  <si>
    <t>2021-Target</t>
  </si>
  <si>
    <t>All values in INR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</si>
</sst>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.&quot;"/>
    <numFmt numFmtId="172" formatCode="0.00%;\-0.00%;0.0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 Light"/>
      <family val="2"/>
    </font>
    <font>
      <b/>
      <sz val="11"/>
      <color theme="1"/>
      <name val="Avenir Next LT Pro Light"/>
      <family val="2"/>
    </font>
    <font>
      <b/>
      <sz val="11"/>
      <color theme="7" tint="-0.249977111117893"/>
      <name val="Avenir Next LT Pro Light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2" fillId="0" borderId="1" xfId="0" pivotButton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0" fontId="1" fillId="0" borderId="3" xfId="0" pivotButton="1" applyFont="1" applyBorder="1"/>
    <xf numFmtId="0" fontId="1" fillId="0" borderId="3" xfId="0" applyFont="1" applyBorder="1"/>
    <xf numFmtId="165" fontId="1" fillId="0" borderId="5" xfId="0" applyNumberFormat="1" applyFont="1" applyBorder="1"/>
    <xf numFmtId="165" fontId="1" fillId="0" borderId="4" xfId="0" applyNumberFormat="1" applyFont="1" applyBorder="1"/>
    <xf numFmtId="0" fontId="3" fillId="0" borderId="0" xfId="0" applyFont="1"/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0" fontId="1" fillId="0" borderId="6" xfId="0" applyFont="1" applyBorder="1" applyAlignment="1">
      <alignment horizontal="left"/>
    </xf>
    <xf numFmtId="164" fontId="1" fillId="0" borderId="6" xfId="0" applyNumberFormat="1" applyFont="1" applyBorder="1"/>
    <xf numFmtId="165" fontId="1" fillId="0" borderId="2" xfId="0" applyNumberFormat="1" applyFont="1" applyBorder="1"/>
    <xf numFmtId="165" fontId="1" fillId="0" borderId="6" xfId="0" applyNumberFormat="1" applyFont="1" applyBorder="1"/>
    <xf numFmtId="165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172" fontId="1" fillId="0" borderId="0" xfId="0" applyNumberFormat="1" applyFont="1" applyBorder="1"/>
    <xf numFmtId="172" fontId="1" fillId="0" borderId="1" xfId="0" applyNumberFormat="1" applyFont="1" applyBorder="1"/>
    <xf numFmtId="172" fontId="1" fillId="0" borderId="2" xfId="0" applyNumberFormat="1" applyFont="1" applyBorder="1"/>
    <xf numFmtId="0" fontId="2" fillId="0" borderId="1" xfId="0" pivotButton="1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172" fontId="1" fillId="0" borderId="6" xfId="0" applyNumberFormat="1" applyFont="1" applyBorder="1"/>
  </cellXfs>
  <cellStyles count="1">
    <cellStyle name="Normal" xfId="0" builtinId="0"/>
  </cellStyles>
  <dxfs count="168">
    <dxf>
      <font>
        <name val="Avenir Next LT Pro Light"/>
        <scheme val="none"/>
      </font>
    </dxf>
    <dxf>
      <font>
        <b/>
      </font>
    </dxf>
    <dxf>
      <alignment horizontal="center"/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numFmt numFmtId="165" formatCode="0.0,,&quot;M.&quot;"/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numFmt numFmtId="165" formatCode="0.0,,&quot;M.&quot;"/>
    </dxf>
    <dxf>
      <font>
        <name val="Avenir Next LT Pro Light"/>
        <scheme val="none"/>
      </font>
    </dxf>
    <dxf>
      <font>
        <b/>
      </font>
    </dxf>
    <dxf>
      <alignment horizontal="center"/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numFmt numFmtId="165" formatCode="0.0,,&quot;M.&quot;"/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numFmt numFmtId="165" formatCode="0.0,,&quot;M.&quot;"/>
    </dxf>
    <dxf>
      <font>
        <name val="Avenir Next LT Pro Light"/>
        <scheme val="none"/>
      </font>
    </dxf>
    <dxf>
      <font>
        <b/>
      </font>
    </dxf>
    <dxf>
      <alignment horizontal="center"/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numFmt numFmtId="165" formatCode="0.0,,&quot;M.&quot;"/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</border>
    </dxf>
    <dxf>
      <border>
        <bottom style="thin">
          <color indexed="64"/>
        </bottom>
      </border>
    </dxf>
    <dxf>
      <border>
        <left/>
        <top/>
        <bottom/>
      </border>
    </dxf>
    <dxf>
      <border>
        <bottom style="thin">
          <color indexed="64"/>
        </bottom>
      </border>
    </dxf>
    <dxf>
      <font>
        <name val="Avenir Next LT Pro Light"/>
        <scheme val="none"/>
      </font>
    </dxf>
    <dxf>
      <font>
        <b/>
      </font>
    </dxf>
    <dxf>
      <alignment horizontal="center"/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/>
        <top/>
        <bottom/>
      </border>
    </dxf>
    <dxf>
      <border>
        <bottom style="thin">
          <color indexed="64"/>
        </bottom>
      </border>
    </dxf>
    <dxf>
      <numFmt numFmtId="165" formatCode="0.0,,&quot;M.&quot;"/>
    </dxf>
    <dxf>
      <font>
        <name val="Avenir Next LT Pro Light"/>
        <scheme val="none"/>
      </font>
    </dxf>
    <dxf>
      <font>
        <b/>
      </font>
    </dxf>
    <dxf>
      <alignment horizontal="center"/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/>
        <top/>
        <bottom/>
      </border>
    </dxf>
    <dxf>
      <border>
        <bottom style="thin">
          <color indexed="64"/>
        </bottom>
      </border>
    </dxf>
    <dxf>
      <numFmt numFmtId="165" formatCode="0.0,,&quot;M.&quot;"/>
    </dxf>
    <dxf>
      <font>
        <name val="Avenir Next LT Pro Light"/>
        <scheme val="none"/>
      </font>
    </dxf>
    <dxf>
      <font>
        <b/>
      </font>
    </dxf>
    <dxf>
      <alignment horizontal="center"/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/>
        <top/>
        <bottom/>
      </border>
    </dxf>
    <dxf>
      <border>
        <bottom style="thin">
          <color indexed="64"/>
        </bottom>
      </border>
    </dxf>
    <dxf>
      <numFmt numFmtId="165" formatCode="0.0,,&quot;M.&quot;"/>
    </dxf>
    <dxf>
      <numFmt numFmtId="165" formatCode="0.0,,&quot;M.&quot;"/>
    </dxf>
    <dxf>
      <font>
        <name val="Avenir Next LT Pro Light"/>
        <scheme val="none"/>
      </font>
    </dxf>
    <dxf>
      <font>
        <b/>
      </font>
    </dxf>
    <dxf>
      <alignment horizontal="center"/>
    </dxf>
    <dxf>
      <border>
        <top/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/>
        <top/>
        <bottom/>
      </border>
    </dxf>
    <dxf>
      <border>
        <bottom style="thin">
          <color indexed="64"/>
        </bottom>
      </border>
    </dxf>
    <dxf>
      <numFmt numFmtId="165" formatCode="0.0,,&quot;M.&quot;"/>
    </dxf>
    <dxf>
      <numFmt numFmtId="165" formatCode="0.0,,&quot;M.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  <horizontal/>
      </border>
    </dxf>
    <dxf>
      <border>
        <left/>
        <right/>
        <top/>
        <bottom/>
        <horizontal style="thin">
          <color auto="1"/>
        </horizontal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venir Next LT Pro Light"/>
        <scheme val="none"/>
      </font>
    </dxf>
  </dxfs>
  <tableStyles count="1" defaultTableStyle="TableStyleMedium2" defaultPivotStyle="PivotStyleLight16">
    <tableStyle name="Invisible" pivot="0" table="0" count="0" xr9:uid="{9B5BD773-A543-4AFF-9FAA-14ACC9DA4467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42" Type="http://schemas.openxmlformats.org/officeDocument/2006/relationships/customXml" Target="../customXml/item32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41" Type="http://schemas.openxmlformats.org/officeDocument/2006/relationships/customXml" Target="../customXml/item31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43" Type="http://schemas.openxmlformats.org/officeDocument/2006/relationships/customXml" Target="../customXml/item33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3.933666087964" backgroundQuery="1" createdVersion="8" refreshedVersion="8" minRefreshableVersion="3" recordCount="0" supportSubquery="1" supportAdvancedDrill="1" xr:uid="{B09DF915-9489-4769-9320-BEFD582264FA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unt="3">
        <s v="APAC"/>
        <s v="NA"/>
        <s v="EU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1]" caption="Net Sales 21" numFmtId="0" hierarchy="32" level="32767"/>
    <cacheField name="[Measures].[21 vs 20]" caption="21 vs 20" numFmtId="0" hierarchy="3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  2].[market]" caption="market" attribute="1" defaultMemberUniqueName="[ns_targets_2021  2].[market].[All]" allUniqueName="[ns_targets_2021  2].[market].[All]" dimensionUniqueName="[ns_targets_2021  2]" displayFolder="" count="0" memberValueDatatype="130" unbalanced="0"/>
    <cacheHierarchy uniqueName="[ns_targets_2021  2].[date]" caption="date" attribute="1" time="1" defaultMemberUniqueName="[ns_targets_2021  2].[date].[All]" allUniqueName="[ns_targets_2021  2].[date].[All]" dimensionUniqueName="[ns_targets_2021  2]" displayFolder="" count="0" memberValueDatatype="7" unbalanced="0"/>
    <cacheHierarchy uniqueName="[ns_targets_2021  2].[ns_target]" caption="ns_target" attribute="1" defaultMemberUniqueName="[ns_targets_2021  2].[ns_target].[All]" allUniqueName="[ns_targets_2021  2].[ns_target].[All]" dimensionUniqueName="[ns_targets_2021  2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Target-21]" caption="Target-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ns_targets_2021  2]" caption="__XL_Count ns_targets_2021  2" measure="1" displayFolder="" measureGroup="ns_targets_2021  2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ns_targets_2021  2" uniqueName="[ns_targets_2021  2]" caption="ns_targets_2021  2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ns_targets_2021  2" caption="ns_targets_2021  2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3.936659490741" backgroundQuery="1" createdVersion="8" refreshedVersion="8" minRefreshableVersion="3" recordCount="0" supportSubquery="1" supportAdvancedDrill="1" xr:uid="{11DF31F5-6886-43B2-9629-203B8C045EFE}">
  <cacheSource type="external" connectionId="9"/>
  <cacheFields count="9"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unt="3">
        <s v="APAC"/>
        <s v="NA"/>
        <s v="EU"/>
      </sharedItems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1]" caption="Net Sales 21" numFmtId="0" hierarchy="32" level="32767"/>
    <cacheField name="[dim_customer].[market].[market]" caption="market" numFmtId="0" hierarchy="2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Target-21]" caption="Target-21" numFmtId="0" hierarchy="35" level="32767"/>
    <cacheField name="[Measures].[%]" caption="%" numFmtId="0" hierarchy="36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  2].[market]" caption="market" attribute="1" defaultMemberUniqueName="[ns_targets_2021  2].[market].[All]" allUniqueName="[ns_targets_2021  2].[market].[All]" dimensionUniqueName="[ns_targets_2021  2]" displayFolder="" count="0" memberValueDatatype="130" unbalanced="0"/>
    <cacheHierarchy uniqueName="[ns_targets_2021  2].[date]" caption="date" attribute="1" time="1" defaultMemberUniqueName="[ns_targets_2021  2].[date].[All]" allUniqueName="[ns_targets_2021  2].[date].[All]" dimensionUniqueName="[ns_targets_2021  2]" displayFolder="" count="0" memberValueDatatype="7" unbalanced="0"/>
    <cacheHierarchy uniqueName="[ns_targets_2021  2].[ns_target]" caption="ns_target" attribute="1" defaultMemberUniqueName="[ns_targets_2021  2].[ns_target].[All]" allUniqueName="[ns_targets_2021  2].[ns_target].[All]" dimensionUniqueName="[ns_targets_2021  2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1]" caption="Net 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Target-21]" caption="Target-21" measure="1" displayFolder="" measureGroup="fact_sales_monthly" count="0" oneField="1">
      <fieldsUsage count="1">
        <fieldUsage x="7"/>
      </fieldsUsage>
    </cacheHierarchy>
    <cacheHierarchy uniqueName="[Measures].[%]" caption="%" measure="1" displayFolder="" measureGroup="fact_sales_monthly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ns_targets_2021  2]" caption="__XL_Count ns_targets_2021  2" measure="1" displayFolder="" measureGroup="ns_targets_2021  2" count="0" hidden="1"/>
    <cacheHierarchy uniqueName="[Measures].[__No measures defined]" caption="__No measures defined" measure="1" displayFolder="" count="0" hidden="1"/>
  </cacheHierarchies>
  <kpis count="0"/>
  <dimensions count="8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  <dimension name="ns_targets_2021  2" uniqueName="[ns_targets_2021  2]" caption="ns_targets_2021  2"/>
  </dimensions>
  <measureGroups count="7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  <measureGroup name="ns_targets_2021  2" caption="ns_targets_2021  2"/>
  </measureGroups>
  <maps count="14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1B535F-0154-47F9-A0D5-5246D849F7DC}" name="PivotTable1" cacheId="111" applyNumberFormats="0" applyBorderFormats="0" applyFontFormats="0" applyPatternFormats="0" applyAlignmentFormats="0" applyWidthHeightFormats="1" dataCaption="Values" tag="10dcbbd3-0725-4fe6-9da9-ee6b0104b4b1" updatedVersion="8" minRefreshableVersion="3" useAutoFormatting="1" subtotalHiddenItems="1" colGrandTotals="0" itemPrintTitles="1" createdVersion="8" indent="0" outline="1" outlineData="1" multipleFieldFilters="0" rowHeaderCaption="Customer">
  <location ref="B5:F73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name=" 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2">
    <pageField fld="1" hier="12" name="[dim_product].[division].[All]" cap="All"/>
    <pageField fld="3" hier="8" name="[dim_market].[market].[All]" cap="All"/>
  </pageFields>
  <dataFields count="4">
    <dataField name=" Sales 2019" fld="4" subtotal="count" baseField="0" baseItem="0" numFmtId="165"/>
    <dataField name=" Sales 2020" fld="5" subtotal="count" baseField="0" baseItem="0" numFmtId="165"/>
    <dataField name=" Sales 21" fld="6" subtotal="count" baseField="0" baseItem="0" numFmtId="165"/>
    <dataField fld="7" subtotal="count" baseField="0" baseItem="0"/>
  </dataFields>
  <formats count="20">
    <format dxfId="167">
      <pivotArea type="all" dataOnly="0" outline="0" fieldPosition="0"/>
    </format>
    <format dxfId="166">
      <pivotArea field="0" type="button" dataOnly="0" labelOnly="1" outline="0" axis="axisRow" fieldPosition="0"/>
    </format>
    <format dxfId="1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4">
      <pivotArea field="0" type="button" dataOnly="0" labelOnly="1" outline="0" axis="axisRow" fieldPosition="0"/>
    </format>
    <format dxfId="1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2">
      <pivotArea outline="0" collapsedLevelsAreSubtotals="1" fieldPosition="0"/>
    </format>
    <format dxfId="161">
      <pivotArea dataOnly="0" labelOnly="1" grandRow="1" outline="0" fieldPosition="0"/>
    </format>
    <format dxfId="160">
      <pivotArea outline="0" collapsedLevelsAreSubtotals="1" fieldPosition="0"/>
    </format>
    <format dxfId="159">
      <pivotArea dataOnly="0" labelOnly="1" grandRow="1" outline="0" fieldPosition="0"/>
    </format>
    <format dxfId="158">
      <pivotArea dataOnly="0" fieldPosition="0">
        <references count="1">
          <reference field="0" count="0"/>
        </references>
      </pivotArea>
    </format>
    <format dxfId="157">
      <pivotArea dataOnly="0" fieldPosition="0">
        <references count="1">
          <reference field="0" count="0"/>
        </references>
      </pivotArea>
    </format>
    <format dxfId="156">
      <pivotArea dataOnly="0" grandRow="1" fieldPosition="0"/>
    </format>
    <format dxfId="155">
      <pivotArea dataOnly="0" grandRow="1" fieldPosition="0"/>
    </format>
    <format dxfId="15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5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5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51">
      <pivotArea field="0" type="button" dataOnly="0" labelOnly="1" outline="0" axis="axisRow" fieldPosition="0"/>
    </format>
    <format dxfId="1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9">
      <pivotArea field="0" type="button" dataOnly="0" labelOnly="1" outline="0" axis="axisRow" fieldPosition="0"/>
    </format>
    <format dxfId="1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Sales 2019"/>
    <pivotHierarchy dragToRow="0" dragToCol="0" dragToPage="0" dragToData="1" caption=" Sales 2020"/>
    <pivotHierarchy dragToRow="0" dragToCol="0" dragToPage="0" dragToData="1" caption=" Sale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E6819D-8A93-4ACE-B67F-4ECA84C3EC82}" name="PivotTable1" cacheId="132" applyNumberFormats="0" applyBorderFormats="0" applyFontFormats="0" applyPatternFormats="0" applyAlignmentFormats="0" applyWidthHeightFormats="1" dataCaption="Values" tag="d23e9224-7e9f-4213-b138-608b7ef94f14" updatedVersion="8" minRefreshableVersion="3" useAutoFormatting="1" subtotalHiddenItems="1" colGrandTotals="0" itemPrintTitles="1" createdVersion="8" indent="0" outline="1" outlineData="1" multipleFieldFilters="0" rowHeaderCaption="Country">
  <location ref="B5:G29" firstHeaderRow="0" firstDataRow="1" firstDataCol="1" rowPageCount="2" colPageCount="1"/>
  <pivotFields count="9">
    <pivotField axis="axisPage" allDrilled="1" subtotalTop="0" showAll="0" dataSourceSort="1" defaultSubtotal="0" defaultAttributeDrillState="1"/>
    <pivotField name=" 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6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product].[division].[All]" cap="All"/>
    <pageField fld="5" hier="2" name="[dim_customer].[market].[All]" cap="All"/>
  </pageFields>
  <dataFields count="5">
    <dataField name=" Sales 2019" fld="2" subtotal="count" baseField="0" baseItem="0" numFmtId="165"/>
    <dataField name=" Sales 2020" fld="3" subtotal="count" baseField="0" baseItem="0" numFmtId="165"/>
    <dataField name=" Sales 21" fld="4" subtotal="count" baseField="0" baseItem="0" numFmtId="165"/>
    <dataField name="2021-Target" fld="7" subtotal="count" baseField="6" baseItem="0" numFmtId="165"/>
    <dataField fld="8" subtotal="count" baseField="0" baseItem="0"/>
  </dataFields>
  <formats count="27">
    <format dxfId="0">
      <pivotArea type="all" dataOnly="0" outline="0" fieldPosition="0"/>
    </format>
    <format dxfId="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">
      <pivotArea outline="0" collapsedLevelsAreSubtotals="1" fieldPosition="0"/>
    </format>
    <format dxfId="4">
      <pivotArea dataOnly="0" labelOnly="1" grandRow="1" outline="0" fieldPosition="0"/>
    </format>
    <format dxfId="5">
      <pivotArea outline="0" collapsedLevelsAreSubtotals="1" fieldPosition="0"/>
    </format>
    <format dxfId="6">
      <pivotArea dataOnly="0" labelOnly="1" grandRow="1" outline="0" fieldPosition="0"/>
    </format>
    <format dxfId="7">
      <pivotArea dataOnly="0" grandRow="1" fieldPosition="0"/>
    </format>
    <format dxfId="8">
      <pivotArea dataOnly="0" grandRow="1" fieldPosition="0"/>
    </format>
    <format dxfId="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collapsedLevelsAreSubtotals="1" fieldPosition="0">
        <references count="2">
          <reference field="4294967294" count="1" selected="0">
            <x v="3"/>
          </reference>
          <reference field="6" count="0"/>
        </references>
      </pivotArea>
    </format>
    <format dxfId="14">
      <pivotArea field="6" type="button" dataOnly="0" labelOnly="1" outline="0" axis="axisRow" fieldPosition="0"/>
    </format>
    <format dxfId="1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6">
      <pivotArea field="6" type="button" dataOnly="0" labelOnly="1" outline="0" axis="axisRow" fieldPosition="0"/>
    </format>
    <format dxfId="1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8">
      <pivotArea field="6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0">
      <pivotArea field="6" type="button" dataOnly="0" labelOnly="1" outline="0" axis="axisRow" fieldPosition="0"/>
    </format>
    <format dxfId="21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2">
      <pivotArea field="6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4">
      <pivotArea dataOnly="0" fieldPosition="0">
        <references count="1">
          <reference field="6" count="0"/>
        </references>
      </pivotArea>
    </format>
    <format dxfId="25">
      <pivotArea dataOnly="0" fieldPosition="0">
        <references count="1">
          <reference field="6" count="0"/>
        </references>
      </pivotArea>
    </format>
    <format dxfId="26">
      <pivotArea outline="0" fieldPosition="0">
        <references count="1">
          <reference field="4294967294" count="1">
            <x v="3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6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 Sales 2019"/>
    <pivotHierarchy dragToRow="0" dragToCol="0" dragToPage="0" dragToData="1" caption=" Sales 2020"/>
    <pivotHierarchy dragToRow="0" dragToCol="0" dragToPage="0" dragToData="1" caption=" Sales 21"/>
    <pivotHierarchy dragToRow="0" dragToCol="0" dragToPage="0" dragToData="1"/>
    <pivotHierarchy dragToRow="0" dragToCol="0" dragToPage="0" dragToData="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BA0077-618E-4ABB-8DD2-8EB1EA907ED1}">
  <dimension ref="B1:G73"/>
  <sheetViews>
    <sheetView showGridLines="0" view="pageLayout" zoomScaleNormal="100" workbookViewId="0">
      <selection activeCell="F12" sqref="F12"/>
    </sheetView>
  </sheetViews>
  <sheetFormatPr defaultRowHeight="14.5" x14ac:dyDescent="0.35"/>
  <cols>
    <col min="2" max="2" width="24.90625" bestFit="1" customWidth="1"/>
    <col min="3" max="4" width="11.36328125" bestFit="1" customWidth="1"/>
    <col min="5" max="5" width="9.1796875" bestFit="1" customWidth="1"/>
    <col min="6" max="6" width="9.08984375" bestFit="1" customWidth="1"/>
  </cols>
  <sheetData>
    <row r="1" spans="2:7" x14ac:dyDescent="0.35">
      <c r="B1" t="s">
        <v>26</v>
      </c>
      <c r="E1" s="10" t="s">
        <v>28</v>
      </c>
      <c r="F1" s="10"/>
    </row>
    <row r="2" spans="2:7" x14ac:dyDescent="0.35">
      <c r="B2" s="6" t="s">
        <v>20</v>
      </c>
      <c r="C2" s="7" t="s" vm="1">
        <v>18</v>
      </c>
      <c r="E2" s="10" t="s">
        <v>27</v>
      </c>
      <c r="F2" s="10"/>
      <c r="G2" s="10"/>
    </row>
    <row r="3" spans="2:7" x14ac:dyDescent="0.35">
      <c r="B3" s="6" t="s">
        <v>17</v>
      </c>
      <c r="C3" s="7" t="s" vm="2">
        <v>18</v>
      </c>
      <c r="E3" t="s">
        <v>106</v>
      </c>
    </row>
    <row r="5" spans="2:7" x14ac:dyDescent="0.35">
      <c r="B5" s="1" t="s">
        <v>22</v>
      </c>
      <c r="C5" s="2" t="s">
        <v>23</v>
      </c>
      <c r="D5" s="2" t="s">
        <v>24</v>
      </c>
      <c r="E5" s="2" t="s">
        <v>25</v>
      </c>
      <c r="F5" s="2" t="s">
        <v>21</v>
      </c>
    </row>
    <row r="6" spans="2:7" x14ac:dyDescent="0.35">
      <c r="B6" s="18" t="s">
        <v>29</v>
      </c>
      <c r="C6" s="8">
        <v>1421158.96</v>
      </c>
      <c r="D6" s="8">
        <v>2889321.88</v>
      </c>
      <c r="E6" s="8">
        <v>10924012.960000001</v>
      </c>
      <c r="F6" s="19">
        <v>3.7808224260565946</v>
      </c>
    </row>
    <row r="7" spans="2:7" x14ac:dyDescent="0.35">
      <c r="B7" s="11" t="s">
        <v>30</v>
      </c>
      <c r="C7" s="8"/>
      <c r="D7" s="8">
        <v>162534.09</v>
      </c>
      <c r="E7" s="8">
        <v>805675.63</v>
      </c>
      <c r="F7" s="12">
        <v>4.956963982140608</v>
      </c>
    </row>
    <row r="8" spans="2:7" x14ac:dyDescent="0.35">
      <c r="B8" s="11" t="s">
        <v>0</v>
      </c>
      <c r="C8" s="8">
        <v>12169170.460000001</v>
      </c>
      <c r="D8" s="8">
        <v>37506624.100000001</v>
      </c>
      <c r="E8" s="8">
        <v>82089923.829999998</v>
      </c>
      <c r="F8" s="12">
        <v>2.1886780215444661</v>
      </c>
    </row>
    <row r="9" spans="2:7" x14ac:dyDescent="0.35">
      <c r="B9" s="11" t="s">
        <v>31</v>
      </c>
      <c r="C9" s="8">
        <v>351590.32</v>
      </c>
      <c r="D9" s="8">
        <v>740367.8</v>
      </c>
      <c r="E9" s="8">
        <v>2265407.25</v>
      </c>
      <c r="F9" s="12">
        <v>3.0598403253085831</v>
      </c>
    </row>
    <row r="10" spans="2:7" x14ac:dyDescent="0.35">
      <c r="B10" s="11" t="s">
        <v>32</v>
      </c>
      <c r="C10" s="8">
        <v>181917.29</v>
      </c>
      <c r="D10" s="8">
        <v>674348.67</v>
      </c>
      <c r="E10" s="8">
        <v>3171742.1</v>
      </c>
      <c r="F10" s="12">
        <v>4.7034156677435126</v>
      </c>
    </row>
    <row r="11" spans="2:7" x14ac:dyDescent="0.35">
      <c r="B11" s="11" t="s">
        <v>1</v>
      </c>
      <c r="C11" s="8">
        <v>7176248.0199999996</v>
      </c>
      <c r="D11" s="8">
        <v>23669537.93</v>
      </c>
      <c r="E11" s="8">
        <v>52979606.530000001</v>
      </c>
      <c r="F11" s="12">
        <v>2.238303370631114</v>
      </c>
    </row>
    <row r="12" spans="2:7" x14ac:dyDescent="0.35">
      <c r="B12" s="11" t="s">
        <v>2</v>
      </c>
      <c r="C12" s="8">
        <v>9582893.7400000002</v>
      </c>
      <c r="D12" s="8">
        <v>17675320.82</v>
      </c>
      <c r="E12" s="8">
        <v>61116567.130000003</v>
      </c>
      <c r="F12" s="12">
        <v>3.4577345301051232</v>
      </c>
    </row>
    <row r="13" spans="2:7" x14ac:dyDescent="0.35">
      <c r="B13" s="11" t="s">
        <v>33</v>
      </c>
      <c r="C13" s="8">
        <v>852541.07</v>
      </c>
      <c r="D13" s="8">
        <v>1772715.57</v>
      </c>
      <c r="E13" s="8">
        <v>6312296.3700000001</v>
      </c>
      <c r="F13" s="12">
        <v>3.5608060744905625</v>
      </c>
    </row>
    <row r="14" spans="2:7" x14ac:dyDescent="0.35">
      <c r="B14" s="11" t="s">
        <v>34</v>
      </c>
      <c r="C14" s="8">
        <v>241323.21</v>
      </c>
      <c r="D14" s="8">
        <v>826086.99</v>
      </c>
      <c r="E14" s="8">
        <v>4072008.35</v>
      </c>
      <c r="F14" s="12">
        <v>4.929273066024197</v>
      </c>
    </row>
    <row r="15" spans="2:7" x14ac:dyDescent="0.35">
      <c r="B15" s="11" t="s">
        <v>35</v>
      </c>
      <c r="C15" s="8">
        <v>597546.22</v>
      </c>
      <c r="D15" s="8">
        <v>1323922.69</v>
      </c>
      <c r="E15" s="8">
        <v>5508504.8600000003</v>
      </c>
      <c r="F15" s="12">
        <v>4.1607451111816811</v>
      </c>
    </row>
    <row r="16" spans="2:7" x14ac:dyDescent="0.35">
      <c r="B16" s="11" t="s">
        <v>36</v>
      </c>
      <c r="C16" s="8"/>
      <c r="D16" s="8">
        <v>417961.2</v>
      </c>
      <c r="E16" s="8">
        <v>3017815.13</v>
      </c>
      <c r="F16" s="12">
        <v>7.2203236329113798</v>
      </c>
    </row>
    <row r="17" spans="2:6" x14ac:dyDescent="0.35">
      <c r="B17" s="11" t="s">
        <v>37</v>
      </c>
      <c r="C17" s="8">
        <v>905096.71</v>
      </c>
      <c r="D17" s="8">
        <v>2196627.85</v>
      </c>
      <c r="E17" s="8">
        <v>7671381.2999999998</v>
      </c>
      <c r="F17" s="12">
        <v>3.4923445498517189</v>
      </c>
    </row>
    <row r="18" spans="2:6" x14ac:dyDescent="0.35">
      <c r="B18" s="11" t="s">
        <v>38</v>
      </c>
      <c r="C18" s="8">
        <v>462637.92</v>
      </c>
      <c r="D18" s="8">
        <v>1179768.76</v>
      </c>
      <c r="E18" s="8">
        <v>4247167.71</v>
      </c>
      <c r="F18" s="12">
        <v>3.6000001474865293</v>
      </c>
    </row>
    <row r="19" spans="2:6" x14ac:dyDescent="0.35">
      <c r="B19" s="11" t="s">
        <v>39</v>
      </c>
      <c r="C19" s="8">
        <v>1143407.8500000001</v>
      </c>
      <c r="D19" s="8">
        <v>2752286.63</v>
      </c>
      <c r="E19" s="8">
        <v>9285416.5999999996</v>
      </c>
      <c r="F19" s="12">
        <v>3.3737098813723483</v>
      </c>
    </row>
    <row r="20" spans="2:6" x14ac:dyDescent="0.35">
      <c r="B20" s="11" t="s">
        <v>3</v>
      </c>
      <c r="C20" s="8">
        <v>1669064.37</v>
      </c>
      <c r="D20" s="8">
        <v>2473054.08</v>
      </c>
      <c r="E20" s="8">
        <v>7545512.4199999999</v>
      </c>
      <c r="F20" s="12">
        <v>3.0510907468711723</v>
      </c>
    </row>
    <row r="21" spans="2:6" x14ac:dyDescent="0.35">
      <c r="B21" s="11" t="s">
        <v>40</v>
      </c>
      <c r="C21" s="8">
        <v>287996.74</v>
      </c>
      <c r="D21" s="8">
        <v>756818.22</v>
      </c>
      <c r="E21" s="8">
        <v>1868914.36</v>
      </c>
      <c r="F21" s="12">
        <v>2.4694362670074197</v>
      </c>
    </row>
    <row r="22" spans="2:6" x14ac:dyDescent="0.35">
      <c r="B22" s="11" t="s">
        <v>41</v>
      </c>
      <c r="C22" s="8">
        <v>802783.11</v>
      </c>
      <c r="D22" s="8">
        <v>1717525.22</v>
      </c>
      <c r="E22" s="8">
        <v>4140120.59</v>
      </c>
      <c r="F22" s="12">
        <v>2.4105151655356769</v>
      </c>
    </row>
    <row r="23" spans="2:6" x14ac:dyDescent="0.35">
      <c r="B23" s="11" t="s">
        <v>4</v>
      </c>
      <c r="C23" s="8">
        <v>2609242.38</v>
      </c>
      <c r="D23" s="8">
        <v>6265231.9800000004</v>
      </c>
      <c r="E23" s="8">
        <v>15171675.699999999</v>
      </c>
      <c r="F23" s="12">
        <v>2.4215664716695771</v>
      </c>
    </row>
    <row r="24" spans="2:6" x14ac:dyDescent="0.35">
      <c r="B24" s="11" t="s">
        <v>42</v>
      </c>
      <c r="C24" s="8">
        <v>118429.03</v>
      </c>
      <c r="D24" s="8">
        <v>648682.66</v>
      </c>
      <c r="E24" s="8">
        <v>1854965.87</v>
      </c>
      <c r="F24" s="12">
        <v>2.8595891094113721</v>
      </c>
    </row>
    <row r="25" spans="2:6" x14ac:dyDescent="0.35">
      <c r="B25" s="11" t="s">
        <v>43</v>
      </c>
      <c r="C25" s="8"/>
      <c r="D25" s="8">
        <v>143154.04</v>
      </c>
      <c r="E25" s="8">
        <v>722409.08</v>
      </c>
      <c r="F25" s="12">
        <v>5.04637577814779</v>
      </c>
    </row>
    <row r="26" spans="2:6" x14ac:dyDescent="0.35">
      <c r="B26" s="11" t="s">
        <v>44</v>
      </c>
      <c r="C26" s="8">
        <v>104825.53</v>
      </c>
      <c r="D26" s="8">
        <v>748506.75</v>
      </c>
      <c r="E26" s="8">
        <v>2345406.36</v>
      </c>
      <c r="F26" s="12">
        <v>3.1334471733220841</v>
      </c>
    </row>
    <row r="27" spans="2:6" x14ac:dyDescent="0.35">
      <c r="B27" s="11" t="s">
        <v>5</v>
      </c>
      <c r="C27" s="8">
        <v>1804484.17</v>
      </c>
      <c r="D27" s="8">
        <v>2609448.62</v>
      </c>
      <c r="E27" s="8">
        <v>11938162.93</v>
      </c>
      <c r="F27" s="12">
        <v>4.5749752796435592</v>
      </c>
    </row>
    <row r="28" spans="2:6" x14ac:dyDescent="0.35">
      <c r="B28" s="11" t="s">
        <v>6</v>
      </c>
      <c r="C28" s="8">
        <v>2342107.9</v>
      </c>
      <c r="D28" s="8">
        <v>3462178.64</v>
      </c>
      <c r="E28" s="8">
        <v>12420697.800000001</v>
      </c>
      <c r="F28" s="12">
        <v>3.5875381057749234</v>
      </c>
    </row>
    <row r="29" spans="2:6" x14ac:dyDescent="0.35">
      <c r="B29" s="11" t="s">
        <v>45</v>
      </c>
      <c r="C29" s="8">
        <v>181128.45</v>
      </c>
      <c r="D29" s="8">
        <v>679745</v>
      </c>
      <c r="E29" s="8">
        <v>3638823.64</v>
      </c>
      <c r="F29" s="12">
        <v>5.3532186923037317</v>
      </c>
    </row>
    <row r="30" spans="2:6" x14ac:dyDescent="0.35">
      <c r="B30" s="11" t="s">
        <v>46</v>
      </c>
      <c r="C30" s="8">
        <v>416982.09</v>
      </c>
      <c r="D30" s="8">
        <v>833074.59</v>
      </c>
      <c r="E30" s="8">
        <v>4128023.44</v>
      </c>
      <c r="F30" s="12">
        <v>4.9551666676089594</v>
      </c>
    </row>
    <row r="31" spans="2:6" x14ac:dyDescent="0.35">
      <c r="B31" s="11" t="s">
        <v>47</v>
      </c>
      <c r="C31" s="8">
        <v>458809.95</v>
      </c>
      <c r="D31" s="8">
        <v>1317625.2</v>
      </c>
      <c r="E31" s="8">
        <v>5163762.3899999997</v>
      </c>
      <c r="F31" s="12">
        <v>3.9189918271144175</v>
      </c>
    </row>
    <row r="32" spans="2:6" x14ac:dyDescent="0.35">
      <c r="B32" s="11" t="s">
        <v>48</v>
      </c>
      <c r="C32" s="8">
        <v>410976.9</v>
      </c>
      <c r="D32" s="8">
        <v>938709.3</v>
      </c>
      <c r="E32" s="8">
        <v>4187228.54</v>
      </c>
      <c r="F32" s="12">
        <v>4.4606232621749884</v>
      </c>
    </row>
    <row r="33" spans="2:6" x14ac:dyDescent="0.35">
      <c r="B33" s="11" t="s">
        <v>49</v>
      </c>
      <c r="C33" s="8">
        <v>360647.76</v>
      </c>
      <c r="D33" s="8">
        <v>877937.94</v>
      </c>
      <c r="E33" s="8">
        <v>3903920.33</v>
      </c>
      <c r="F33" s="12">
        <v>4.4466928152119731</v>
      </c>
    </row>
    <row r="34" spans="2:6" x14ac:dyDescent="0.35">
      <c r="B34" s="11" t="s">
        <v>50</v>
      </c>
      <c r="C34" s="8">
        <v>786899.1</v>
      </c>
      <c r="D34" s="8">
        <v>1766211.09</v>
      </c>
      <c r="E34" s="8">
        <v>6428628.5999999996</v>
      </c>
      <c r="F34" s="12">
        <v>3.6397849817600223</v>
      </c>
    </row>
    <row r="35" spans="2:6" x14ac:dyDescent="0.35">
      <c r="B35" s="11" t="s">
        <v>7</v>
      </c>
      <c r="C35" s="8">
        <v>1651773.06</v>
      </c>
      <c r="D35" s="8">
        <v>2991636.73</v>
      </c>
      <c r="E35" s="8">
        <v>9819707.9900000002</v>
      </c>
      <c r="F35" s="12">
        <v>3.2823864914908971</v>
      </c>
    </row>
    <row r="36" spans="2:6" x14ac:dyDescent="0.35">
      <c r="B36" s="11" t="s">
        <v>8</v>
      </c>
      <c r="C36" s="8">
        <v>1527093.19</v>
      </c>
      <c r="D36" s="8">
        <v>2021307.6</v>
      </c>
      <c r="E36" s="8">
        <v>7915833.71</v>
      </c>
      <c r="F36" s="12">
        <v>3.9161945020144384</v>
      </c>
    </row>
    <row r="37" spans="2:6" x14ac:dyDescent="0.35">
      <c r="B37" s="11" t="s">
        <v>51</v>
      </c>
      <c r="C37" s="8">
        <v>73384.399999999994</v>
      </c>
      <c r="D37" s="8">
        <v>457524.18</v>
      </c>
      <c r="E37" s="8">
        <v>1813067.87</v>
      </c>
      <c r="F37" s="12">
        <v>3.9627804370907787</v>
      </c>
    </row>
    <row r="38" spans="2:6" x14ac:dyDescent="0.35">
      <c r="B38" s="11" t="s">
        <v>9</v>
      </c>
      <c r="C38" s="8">
        <v>2935579.42</v>
      </c>
      <c r="D38" s="8">
        <v>8347860.8200000003</v>
      </c>
      <c r="E38" s="8">
        <v>19285758.77</v>
      </c>
      <c r="F38" s="12">
        <v>2.3102635736085499</v>
      </c>
    </row>
    <row r="39" spans="2:6" x14ac:dyDescent="0.35">
      <c r="B39" s="11" t="s">
        <v>52</v>
      </c>
      <c r="C39" s="8">
        <v>540888.93999999994</v>
      </c>
      <c r="D39" s="8">
        <v>821784.57</v>
      </c>
      <c r="E39" s="8">
        <v>2874380.11</v>
      </c>
      <c r="F39" s="12">
        <v>3.4977294718492953</v>
      </c>
    </row>
    <row r="40" spans="2:6" x14ac:dyDescent="0.35">
      <c r="B40" s="11" t="s">
        <v>53</v>
      </c>
      <c r="C40" s="8">
        <v>561632.18999999994</v>
      </c>
      <c r="D40" s="8">
        <v>1497307.61</v>
      </c>
      <c r="E40" s="8">
        <v>4072202.84</v>
      </c>
      <c r="F40" s="12">
        <v>2.7196835258187191</v>
      </c>
    </row>
    <row r="41" spans="2:6" x14ac:dyDescent="0.35">
      <c r="B41" s="11" t="s">
        <v>10</v>
      </c>
      <c r="C41" s="8">
        <v>1545414.4</v>
      </c>
      <c r="D41" s="8">
        <v>2067836.93</v>
      </c>
      <c r="E41" s="8">
        <v>8670140.25</v>
      </c>
      <c r="F41" s="12">
        <v>4.1928549220755045</v>
      </c>
    </row>
    <row r="42" spans="2:6" x14ac:dyDescent="0.35">
      <c r="B42" s="11" t="s">
        <v>54</v>
      </c>
      <c r="C42" s="8">
        <v>69942.850000000006</v>
      </c>
      <c r="D42" s="8">
        <v>479888.18</v>
      </c>
      <c r="E42" s="8">
        <v>1843217.02</v>
      </c>
      <c r="F42" s="12">
        <v>3.8409302350393379</v>
      </c>
    </row>
    <row r="43" spans="2:6" x14ac:dyDescent="0.35">
      <c r="B43" s="11" t="s">
        <v>55</v>
      </c>
      <c r="C43" s="8">
        <v>416213.19</v>
      </c>
      <c r="D43" s="8">
        <v>1014663.12</v>
      </c>
      <c r="E43" s="8">
        <v>2758212.96</v>
      </c>
      <c r="F43" s="12">
        <v>2.7183534176348108</v>
      </c>
    </row>
    <row r="44" spans="2:6" x14ac:dyDescent="0.35">
      <c r="B44" s="11" t="s">
        <v>56</v>
      </c>
      <c r="C44" s="8"/>
      <c r="D44" s="8">
        <v>162753.95000000001</v>
      </c>
      <c r="E44" s="8">
        <v>1443942.15</v>
      </c>
      <c r="F44" s="12">
        <v>8.8719330621468782</v>
      </c>
    </row>
    <row r="45" spans="2:6" x14ac:dyDescent="0.35">
      <c r="B45" s="11" t="s">
        <v>57</v>
      </c>
      <c r="C45" s="8">
        <v>4682610.4800000004</v>
      </c>
      <c r="D45" s="8">
        <v>5972163.8600000003</v>
      </c>
      <c r="E45" s="8">
        <v>18801025.219999999</v>
      </c>
      <c r="F45" s="12">
        <v>3.1481094056920265</v>
      </c>
    </row>
    <row r="46" spans="2:6" x14ac:dyDescent="0.35">
      <c r="B46" s="11" t="s">
        <v>58</v>
      </c>
      <c r="C46" s="8">
        <v>173080.8</v>
      </c>
      <c r="D46" s="8">
        <v>933136.09</v>
      </c>
      <c r="E46" s="8">
        <v>4807280.34</v>
      </c>
      <c r="F46" s="12">
        <v>5.1517462367145184</v>
      </c>
    </row>
    <row r="47" spans="2:6" x14ac:dyDescent="0.35">
      <c r="B47" s="11" t="s">
        <v>11</v>
      </c>
      <c r="C47" s="8">
        <v>1482289.87</v>
      </c>
      <c r="D47" s="8">
        <v>2113442.65</v>
      </c>
      <c r="E47" s="8">
        <v>8086224.5099999998</v>
      </c>
      <c r="F47" s="12">
        <v>3.8260912875965669</v>
      </c>
    </row>
    <row r="48" spans="2:6" x14ac:dyDescent="0.35">
      <c r="B48" s="11" t="s">
        <v>59</v>
      </c>
      <c r="C48" s="8">
        <v>990022.26</v>
      </c>
      <c r="D48" s="8">
        <v>3417669.59</v>
      </c>
      <c r="E48" s="8">
        <v>16114191.41</v>
      </c>
      <c r="F48" s="12">
        <v>4.7149646815331847</v>
      </c>
    </row>
    <row r="49" spans="2:6" x14ac:dyDescent="0.35">
      <c r="B49" s="11" t="s">
        <v>60</v>
      </c>
      <c r="C49" s="8">
        <v>526231.55000000005</v>
      </c>
      <c r="D49" s="8">
        <v>1626281.17</v>
      </c>
      <c r="E49" s="8">
        <v>4015071.5</v>
      </c>
      <c r="F49" s="12">
        <v>2.4688667458407578</v>
      </c>
    </row>
    <row r="50" spans="2:6" x14ac:dyDescent="0.35">
      <c r="B50" s="11" t="s">
        <v>61</v>
      </c>
      <c r="C50" s="8">
        <v>247519.16</v>
      </c>
      <c r="D50" s="8">
        <v>389012.13</v>
      </c>
      <c r="E50" s="8">
        <v>1117963.1200000001</v>
      </c>
      <c r="F50" s="12">
        <v>2.8738515685873347</v>
      </c>
    </row>
    <row r="51" spans="2:6" x14ac:dyDescent="0.35">
      <c r="B51" s="11" t="s">
        <v>62</v>
      </c>
      <c r="C51" s="8"/>
      <c r="D51" s="8">
        <v>13179.02</v>
      </c>
      <c r="E51" s="8">
        <v>351210.13</v>
      </c>
      <c r="F51" s="12">
        <v>26.649184081972709</v>
      </c>
    </row>
    <row r="52" spans="2:6" x14ac:dyDescent="0.35">
      <c r="B52" s="11" t="s">
        <v>63</v>
      </c>
      <c r="C52" s="8">
        <v>1867175.07</v>
      </c>
      <c r="D52" s="8">
        <v>3728375.26</v>
      </c>
      <c r="E52" s="8">
        <v>9850394.5899999999</v>
      </c>
      <c r="F52" s="12">
        <v>2.6420072828184149</v>
      </c>
    </row>
    <row r="53" spans="2:6" x14ac:dyDescent="0.35">
      <c r="B53" s="11" t="s">
        <v>64</v>
      </c>
      <c r="C53" s="8">
        <v>259089.69</v>
      </c>
      <c r="D53" s="8">
        <v>401692.64</v>
      </c>
      <c r="E53" s="8">
        <v>1199362.8600000001</v>
      </c>
      <c r="F53" s="12">
        <v>2.9857725548568679</v>
      </c>
    </row>
    <row r="54" spans="2:6" x14ac:dyDescent="0.35">
      <c r="B54" s="11" t="s">
        <v>65</v>
      </c>
      <c r="C54" s="8">
        <v>458873.63</v>
      </c>
      <c r="D54" s="8">
        <v>1099603.57</v>
      </c>
      <c r="E54" s="8">
        <v>3882560.96</v>
      </c>
      <c r="F54" s="12">
        <v>3.530873367390031</v>
      </c>
    </row>
    <row r="55" spans="2:6" x14ac:dyDescent="0.35">
      <c r="B55" s="11" t="s">
        <v>12</v>
      </c>
      <c r="C55" s="8">
        <v>1593507.3</v>
      </c>
      <c r="D55" s="8">
        <v>2456724.54</v>
      </c>
      <c r="E55" s="8">
        <v>10825195.029999999</v>
      </c>
      <c r="F55" s="12">
        <v>4.4063527895561299</v>
      </c>
    </row>
    <row r="56" spans="2:6" x14ac:dyDescent="0.35">
      <c r="B56" s="11" t="s">
        <v>66</v>
      </c>
      <c r="C56" s="8">
        <v>510186.17</v>
      </c>
      <c r="D56" s="8">
        <v>1454505.18</v>
      </c>
      <c r="E56" s="8">
        <v>5273396.54</v>
      </c>
      <c r="F56" s="12">
        <v>3.6255605084885296</v>
      </c>
    </row>
    <row r="57" spans="2:6" x14ac:dyDescent="0.35">
      <c r="B57" s="11" t="s">
        <v>67</v>
      </c>
      <c r="C57" s="8">
        <v>813378.54</v>
      </c>
      <c r="D57" s="8">
        <v>1747581.69</v>
      </c>
      <c r="E57" s="8">
        <v>5443873.3600000003</v>
      </c>
      <c r="F57" s="12">
        <v>3.1150894926119306</v>
      </c>
    </row>
    <row r="58" spans="2:6" x14ac:dyDescent="0.35">
      <c r="B58" s="11" t="s">
        <v>13</v>
      </c>
      <c r="C58" s="8">
        <v>1617662.51</v>
      </c>
      <c r="D58" s="8">
        <v>2574641.21</v>
      </c>
      <c r="E58" s="8">
        <v>9729512.7300000004</v>
      </c>
      <c r="F58" s="12">
        <v>3.7789780930291257</v>
      </c>
    </row>
    <row r="59" spans="2:6" x14ac:dyDescent="0.35">
      <c r="B59" s="11" t="s">
        <v>68</v>
      </c>
      <c r="C59" s="8">
        <v>389161.04</v>
      </c>
      <c r="D59" s="8">
        <v>1005042.45</v>
      </c>
      <c r="E59" s="8">
        <v>4056096.9</v>
      </c>
      <c r="F59" s="12">
        <v>4.0357468483047656</v>
      </c>
    </row>
    <row r="60" spans="2:6" x14ac:dyDescent="0.35">
      <c r="B60" s="11" t="s">
        <v>69</v>
      </c>
      <c r="C60" s="8">
        <v>4827925.58</v>
      </c>
      <c r="D60" s="8">
        <v>6437330.6799999997</v>
      </c>
      <c r="E60" s="8">
        <v>20697519.780000001</v>
      </c>
      <c r="F60" s="12">
        <v>3.2152332711918414</v>
      </c>
    </row>
    <row r="61" spans="2:6" x14ac:dyDescent="0.35">
      <c r="B61" s="11" t="s">
        <v>70</v>
      </c>
      <c r="C61" s="8">
        <v>234404.94</v>
      </c>
      <c r="D61" s="8">
        <v>383094.89</v>
      </c>
      <c r="E61" s="8">
        <v>1189344.75</v>
      </c>
      <c r="F61" s="12">
        <v>3.1045696015418005</v>
      </c>
    </row>
    <row r="62" spans="2:6" x14ac:dyDescent="0.35">
      <c r="B62" s="11" t="s">
        <v>71</v>
      </c>
      <c r="C62" s="8">
        <v>550457.97</v>
      </c>
      <c r="D62" s="8">
        <v>1073719.8400000001</v>
      </c>
      <c r="E62" s="8">
        <v>4655996</v>
      </c>
      <c r="F62" s="12">
        <v>4.3363229648434176</v>
      </c>
    </row>
    <row r="63" spans="2:6" x14ac:dyDescent="0.35">
      <c r="B63" s="11" t="s">
        <v>72</v>
      </c>
      <c r="C63" s="8">
        <v>559826.12</v>
      </c>
      <c r="D63" s="8">
        <v>1673339.61</v>
      </c>
      <c r="E63" s="8">
        <v>4355023.83</v>
      </c>
      <c r="F63" s="12">
        <v>2.6025941201499436</v>
      </c>
    </row>
    <row r="64" spans="2:6" x14ac:dyDescent="0.35">
      <c r="B64" s="11" t="s">
        <v>73</v>
      </c>
      <c r="C64" s="8">
        <v>1244018.82</v>
      </c>
      <c r="D64" s="8">
        <v>2851347.4</v>
      </c>
      <c r="E64" s="8">
        <v>8752286.6999999993</v>
      </c>
      <c r="F64" s="12">
        <v>3.0695266034577195</v>
      </c>
    </row>
    <row r="65" spans="2:6" x14ac:dyDescent="0.35">
      <c r="B65" s="11" t="s">
        <v>74</v>
      </c>
      <c r="C65" s="8">
        <v>91227.199999999997</v>
      </c>
      <c r="D65" s="8">
        <v>531219.65</v>
      </c>
      <c r="E65" s="8">
        <v>2118516.9900000002</v>
      </c>
      <c r="F65" s="12">
        <v>3.9880245205537861</v>
      </c>
    </row>
    <row r="66" spans="2:6" x14ac:dyDescent="0.35">
      <c r="B66" s="11" t="s">
        <v>75</v>
      </c>
      <c r="C66" s="8">
        <v>1893824.51</v>
      </c>
      <c r="D66" s="8">
        <v>4415642.7300000004</v>
      </c>
      <c r="E66" s="8">
        <v>12186268.619999999</v>
      </c>
      <c r="F66" s="12">
        <v>2.759794975532361</v>
      </c>
    </row>
    <row r="67" spans="2:6" x14ac:dyDescent="0.35">
      <c r="B67" s="11" t="s">
        <v>76</v>
      </c>
      <c r="C67" s="8">
        <v>222638.47</v>
      </c>
      <c r="D67" s="8">
        <v>1325489.44</v>
      </c>
      <c r="E67" s="8">
        <v>3295972.5</v>
      </c>
      <c r="F67" s="12">
        <v>2.4866078902899447</v>
      </c>
    </row>
    <row r="68" spans="2:6" x14ac:dyDescent="0.35">
      <c r="B68" s="11" t="s">
        <v>77</v>
      </c>
      <c r="C68" s="8">
        <v>598527.31999999995</v>
      </c>
      <c r="D68" s="8">
        <v>1608113.42</v>
      </c>
      <c r="E68" s="8">
        <v>7349581.1100000003</v>
      </c>
      <c r="F68" s="12">
        <v>4.5703126524496023</v>
      </c>
    </row>
    <row r="69" spans="2:6" x14ac:dyDescent="0.35">
      <c r="B69" s="11" t="s">
        <v>14</v>
      </c>
      <c r="C69" s="8">
        <v>1730790.48</v>
      </c>
      <c r="D69" s="8">
        <v>2145221.92</v>
      </c>
      <c r="E69" s="8">
        <v>8533368.9800000004</v>
      </c>
      <c r="F69" s="12">
        <v>3.9778490516263236</v>
      </c>
    </row>
    <row r="70" spans="2:6" x14ac:dyDescent="0.35">
      <c r="B70" s="11" t="s">
        <v>15</v>
      </c>
      <c r="C70" s="8">
        <v>1553625.99</v>
      </c>
      <c r="D70" s="8">
        <v>2235120.4</v>
      </c>
      <c r="E70" s="8">
        <v>7780406.0599999996</v>
      </c>
      <c r="F70" s="12">
        <v>3.480978501202888</v>
      </c>
    </row>
    <row r="71" spans="2:6" x14ac:dyDescent="0.35">
      <c r="B71" s="11" t="s">
        <v>78</v>
      </c>
      <c r="C71" s="8">
        <v>1258182.06</v>
      </c>
      <c r="D71" s="8">
        <v>2625411.79</v>
      </c>
      <c r="E71" s="8">
        <v>9725785.1999999993</v>
      </c>
      <c r="F71" s="12">
        <v>3.7044798979896405</v>
      </c>
    </row>
    <row r="72" spans="2:6" x14ac:dyDescent="0.35">
      <c r="B72" s="13" t="s">
        <v>79</v>
      </c>
      <c r="C72" s="9">
        <v>340189.93</v>
      </c>
      <c r="D72" s="9">
        <v>1564958.26</v>
      </c>
      <c r="E72" s="9">
        <v>5261424.08</v>
      </c>
      <c r="F72" s="14">
        <v>3.3620219877302033</v>
      </c>
    </row>
    <row r="73" spans="2:6" x14ac:dyDescent="0.35">
      <c r="B73" s="3" t="s">
        <v>16</v>
      </c>
      <c r="C73" s="4">
        <v>87478258.349999994</v>
      </c>
      <c r="D73" s="4">
        <v>196690953.08000001</v>
      </c>
      <c r="E73" s="4">
        <v>598877095.26999998</v>
      </c>
      <c r="F73" s="5">
        <v>3.0447617742053392</v>
      </c>
    </row>
  </sheetData>
  <conditionalFormatting pivot="1" sqref="C6:E72">
    <cfRule type="colorScale" priority="2">
      <colorScale>
        <cfvo type="min"/>
        <cfvo type="percentile" val="50"/>
        <cfvo type="max"/>
        <color theme="7" tint="0.79998168889431442"/>
        <color theme="7" tint="0.59999389629810485"/>
        <color theme="7" tint="-0.249977111117893"/>
      </colorScale>
    </cfRule>
  </conditionalFormatting>
  <conditionalFormatting pivot="1" sqref="F6:F7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{3C12AFCE-9826-486C-A04F-23E63994D6D3}</x14:id>
        </ext>
      </extLst>
    </cfRule>
  </conditionalFormatting>
  <pageMargins left="0.70866141732283472" right="0.70866141732283472" top="0.74803149606299213" bottom="0.74803149606299213" header="0.31496062992125984" footer="0.31496062992125984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C12AFCE-9826-486C-A04F-23E63994D6D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F6:F72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119475-FFDD-4807-9E5B-E7F44DC1AC93}">
  <dimension ref="B1:G29"/>
  <sheetViews>
    <sheetView showGridLines="0" tabSelected="1" view="pageLayout" topLeftCell="A10" zoomScaleNormal="100" workbookViewId="0">
      <selection activeCell="G3" sqref="G3"/>
    </sheetView>
  </sheetViews>
  <sheetFormatPr defaultRowHeight="14.5" x14ac:dyDescent="0.35"/>
  <cols>
    <col min="2" max="2" width="16" bestFit="1" customWidth="1"/>
    <col min="3" max="4" width="11.36328125" bestFit="1" customWidth="1"/>
    <col min="5" max="5" width="9.1796875" bestFit="1" customWidth="1"/>
    <col min="6" max="6" width="11.90625" bestFit="1" customWidth="1"/>
    <col min="7" max="7" width="8.54296875" bestFit="1" customWidth="1"/>
    <col min="8" max="8" width="18" bestFit="1" customWidth="1"/>
  </cols>
  <sheetData>
    <row r="1" spans="2:7" x14ac:dyDescent="0.35">
      <c r="B1" t="s">
        <v>26</v>
      </c>
      <c r="E1" s="10" t="s">
        <v>103</v>
      </c>
      <c r="F1" s="10"/>
    </row>
    <row r="2" spans="2:7" x14ac:dyDescent="0.35">
      <c r="B2" s="6" t="s">
        <v>20</v>
      </c>
      <c r="C2" s="7" t="s" vm="1">
        <v>18</v>
      </c>
      <c r="E2" s="10" t="s">
        <v>27</v>
      </c>
      <c r="F2" s="10"/>
      <c r="G2" s="10"/>
    </row>
    <row r="3" spans="2:7" x14ac:dyDescent="0.35">
      <c r="B3" s="6" t="s">
        <v>17</v>
      </c>
      <c r="C3" s="7" t="s" vm="3">
        <v>18</v>
      </c>
      <c r="E3" t="s">
        <v>106</v>
      </c>
    </row>
    <row r="5" spans="2:7" x14ac:dyDescent="0.35">
      <c r="B5" s="23" t="s">
        <v>102</v>
      </c>
      <c r="C5" s="24" t="s">
        <v>23</v>
      </c>
      <c r="D5" s="24" t="s">
        <v>24</v>
      </c>
      <c r="E5" s="24" t="s">
        <v>25</v>
      </c>
      <c r="F5" s="24" t="s">
        <v>105</v>
      </c>
      <c r="G5" s="24" t="s">
        <v>104</v>
      </c>
    </row>
    <row r="6" spans="2:7" x14ac:dyDescent="0.35">
      <c r="B6" s="18" t="s">
        <v>83</v>
      </c>
      <c r="C6" s="17">
        <v>3876686.5</v>
      </c>
      <c r="D6" s="17">
        <v>10697994.09</v>
      </c>
      <c r="E6" s="17">
        <v>20991333.73</v>
      </c>
      <c r="F6" s="17">
        <v>-2212702.5500000007</v>
      </c>
      <c r="G6" s="20">
        <v>-0.10541028876300947</v>
      </c>
    </row>
    <row r="7" spans="2:7" x14ac:dyDescent="0.35">
      <c r="B7" s="11" t="s">
        <v>84</v>
      </c>
      <c r="C7" s="15"/>
      <c r="D7" s="15">
        <v>118281.03</v>
      </c>
      <c r="E7" s="15">
        <v>2840298.27</v>
      </c>
      <c r="F7" s="15">
        <v>-333376.85999999987</v>
      </c>
      <c r="G7" s="22">
        <v>-0.11737389115826904</v>
      </c>
    </row>
    <row r="8" spans="2:7" x14ac:dyDescent="0.35">
      <c r="B8" s="11" t="s">
        <v>85</v>
      </c>
      <c r="C8" s="15">
        <v>479984.39</v>
      </c>
      <c r="D8" s="15">
        <v>2258843.36</v>
      </c>
      <c r="E8" s="15">
        <v>6950493.5499999998</v>
      </c>
      <c r="F8" s="15">
        <v>-716880.88999999966</v>
      </c>
      <c r="G8" s="22">
        <v>-0.10314100500100452</v>
      </c>
    </row>
    <row r="9" spans="2:7" x14ac:dyDescent="0.35">
      <c r="B9" s="11" t="s">
        <v>86</v>
      </c>
      <c r="C9" s="15">
        <v>4764382.0599999996</v>
      </c>
      <c r="D9" s="15">
        <v>12170759.43</v>
      </c>
      <c r="E9" s="15">
        <v>35058881.399999999</v>
      </c>
      <c r="F9" s="15">
        <v>-5067398.1600000039</v>
      </c>
      <c r="G9" s="22">
        <v>-0.14453964181526921</v>
      </c>
    </row>
    <row r="10" spans="2:7" x14ac:dyDescent="0.35">
      <c r="B10" s="11" t="s">
        <v>101</v>
      </c>
      <c r="C10" s="15">
        <v>1425717.75</v>
      </c>
      <c r="D10" s="15">
        <v>5423567.6699999999</v>
      </c>
      <c r="E10" s="15">
        <v>22886336.25</v>
      </c>
      <c r="F10" s="15">
        <v>-2066097.1799999997</v>
      </c>
      <c r="G10" s="22">
        <v>-9.02764495562281E-2</v>
      </c>
    </row>
    <row r="11" spans="2:7" x14ac:dyDescent="0.35">
      <c r="B11" s="11" t="s">
        <v>87</v>
      </c>
      <c r="C11" s="15">
        <v>4036469.18</v>
      </c>
      <c r="D11" s="15">
        <v>7471763.3600000003</v>
      </c>
      <c r="E11" s="15">
        <v>25944172.039999999</v>
      </c>
      <c r="F11" s="15">
        <v>-2189637.0400000066</v>
      </c>
      <c r="G11" s="22">
        <v>-8.4398031150274722E-2</v>
      </c>
    </row>
    <row r="12" spans="2:7" x14ac:dyDescent="0.35">
      <c r="B12" s="11" t="s">
        <v>88</v>
      </c>
      <c r="C12" s="15">
        <v>2563110.11</v>
      </c>
      <c r="D12" s="15">
        <v>4685895.05</v>
      </c>
      <c r="E12" s="15">
        <v>12006271.039999999</v>
      </c>
      <c r="F12" s="15">
        <v>-1527369</v>
      </c>
      <c r="G12" s="22">
        <v>-0.12721426951893966</v>
      </c>
    </row>
    <row r="13" spans="2:7" x14ac:dyDescent="0.35">
      <c r="B13" s="11" t="s">
        <v>19</v>
      </c>
      <c r="C13" s="15">
        <v>30818546.120000001</v>
      </c>
      <c r="D13" s="15">
        <v>49770031.729999997</v>
      </c>
      <c r="E13" s="15">
        <v>161262512.18000001</v>
      </c>
      <c r="F13" s="15">
        <v>-9551596.819999963</v>
      </c>
      <c r="G13" s="22">
        <v>-5.9230113005672033E-2</v>
      </c>
    </row>
    <row r="14" spans="2:7" x14ac:dyDescent="0.35">
      <c r="B14" s="11" t="s">
        <v>80</v>
      </c>
      <c r="C14" s="15">
        <v>2524401.4900000002</v>
      </c>
      <c r="D14" s="15">
        <v>6206743.5</v>
      </c>
      <c r="E14" s="15">
        <v>18414576.809999999</v>
      </c>
      <c r="F14" s="15">
        <v>-2381839.4799999967</v>
      </c>
      <c r="G14" s="22">
        <v>-0.12934532813735602</v>
      </c>
    </row>
    <row r="15" spans="2:7" x14ac:dyDescent="0.35">
      <c r="B15" s="11" t="s">
        <v>89</v>
      </c>
      <c r="C15" s="15">
        <v>2904063.69</v>
      </c>
      <c r="D15" s="15">
        <v>4463460.7300000004</v>
      </c>
      <c r="E15" s="15">
        <v>11717810.460000001</v>
      </c>
      <c r="F15" s="15">
        <v>-1049543.3199999984</v>
      </c>
      <c r="G15" s="22">
        <v>-8.9568211022249142E-2</v>
      </c>
    </row>
    <row r="16" spans="2:7" x14ac:dyDescent="0.35">
      <c r="B16" s="11" t="s">
        <v>82</v>
      </c>
      <c r="C16" s="15"/>
      <c r="D16" s="15">
        <v>1881281.6</v>
      </c>
      <c r="E16" s="15">
        <v>7922197.0099999998</v>
      </c>
      <c r="F16" s="15">
        <v>-326785.86000000034</v>
      </c>
      <c r="G16" s="22">
        <v>-4.1249398315581692E-2</v>
      </c>
    </row>
    <row r="17" spans="2:7" x14ac:dyDescent="0.35">
      <c r="B17" s="11" t="s">
        <v>90</v>
      </c>
      <c r="C17" s="15">
        <v>225342.85</v>
      </c>
      <c r="D17" s="15">
        <v>3356013.39</v>
      </c>
      <c r="E17" s="15">
        <v>7984235.1399999997</v>
      </c>
      <c r="F17" s="15">
        <v>-655937.64999999944</v>
      </c>
      <c r="G17" s="22">
        <v>-8.2154099735093661E-2</v>
      </c>
    </row>
    <row r="18" spans="2:7" x14ac:dyDescent="0.35">
      <c r="B18" s="11" t="s">
        <v>91</v>
      </c>
      <c r="C18" s="15"/>
      <c r="D18" s="15">
        <v>1985436.8</v>
      </c>
      <c r="E18" s="15">
        <v>11402159.76</v>
      </c>
      <c r="F18" s="15">
        <v>-1402308.5700000003</v>
      </c>
      <c r="G18" s="22">
        <v>-0.1229862236204977</v>
      </c>
    </row>
    <row r="19" spans="2:7" x14ac:dyDescent="0.35">
      <c r="B19" s="11" t="s">
        <v>92</v>
      </c>
      <c r="C19" s="15"/>
      <c r="D19" s="15">
        <v>2478582.35</v>
      </c>
      <c r="E19" s="15">
        <v>13677506.75</v>
      </c>
      <c r="F19" s="15">
        <v>-1435642.7600000016</v>
      </c>
      <c r="G19" s="22">
        <v>-0.1049637763841719</v>
      </c>
    </row>
    <row r="20" spans="2:7" x14ac:dyDescent="0.35">
      <c r="B20" s="11" t="s">
        <v>93</v>
      </c>
      <c r="C20" s="15">
        <v>624511.51</v>
      </c>
      <c r="D20" s="15">
        <v>4694011.05</v>
      </c>
      <c r="E20" s="15">
        <v>5656740.3200000003</v>
      </c>
      <c r="F20" s="15">
        <v>-524119.02999999933</v>
      </c>
      <c r="G20" s="22">
        <v>-9.2653896122281129E-2</v>
      </c>
    </row>
    <row r="21" spans="2:7" x14ac:dyDescent="0.35">
      <c r="B21" s="11" t="s">
        <v>94</v>
      </c>
      <c r="C21" s="15">
        <v>5694417.1100000003</v>
      </c>
      <c r="D21" s="15">
        <v>13365181.73</v>
      </c>
      <c r="E21" s="15">
        <v>31857231.300000001</v>
      </c>
      <c r="F21" s="15">
        <v>-2497140.91</v>
      </c>
      <c r="G21" s="22">
        <v>-7.8385371487069561E-2</v>
      </c>
    </row>
    <row r="22" spans="2:7" x14ac:dyDescent="0.35">
      <c r="B22" s="11" t="s">
        <v>95</v>
      </c>
      <c r="C22" s="15">
        <v>408770.79</v>
      </c>
      <c r="D22" s="15">
        <v>2792885.74</v>
      </c>
      <c r="E22" s="15">
        <v>5189452.4400000004</v>
      </c>
      <c r="F22" s="15">
        <v>-940738.24999999907</v>
      </c>
      <c r="G22" s="22">
        <v>-0.1812789038683239</v>
      </c>
    </row>
    <row r="23" spans="2:7" x14ac:dyDescent="0.35">
      <c r="B23" s="11" t="s">
        <v>96</v>
      </c>
      <c r="C23" s="15">
        <v>747761.23</v>
      </c>
      <c r="D23" s="15">
        <v>3586722.7</v>
      </c>
      <c r="E23" s="15">
        <v>11829546.960000001</v>
      </c>
      <c r="F23" s="15">
        <v>-507754.55999999866</v>
      </c>
      <c r="G23" s="22">
        <v>-4.2922570214810545E-2</v>
      </c>
    </row>
    <row r="24" spans="2:7" x14ac:dyDescent="0.35">
      <c r="B24" s="11" t="s">
        <v>97</v>
      </c>
      <c r="C24" s="15">
        <v>12804937.970000001</v>
      </c>
      <c r="D24" s="15">
        <v>17283549.059999999</v>
      </c>
      <c r="E24" s="15">
        <v>48965337.950000003</v>
      </c>
      <c r="F24" s="15">
        <v>-4361315.049999997</v>
      </c>
      <c r="G24" s="22">
        <v>-8.9069436311324315E-2</v>
      </c>
    </row>
    <row r="25" spans="2:7" x14ac:dyDescent="0.35">
      <c r="B25" s="11" t="s">
        <v>98</v>
      </c>
      <c r="C25" s="15"/>
      <c r="D25" s="15">
        <v>1773783.69</v>
      </c>
      <c r="E25" s="15">
        <v>12618989.83</v>
      </c>
      <c r="F25" s="15">
        <v>-1785178.0700000003</v>
      </c>
      <c r="G25" s="22">
        <v>-0.14146758924838601</v>
      </c>
    </row>
    <row r="26" spans="2:7" x14ac:dyDescent="0.35">
      <c r="B26" s="11" t="s">
        <v>99</v>
      </c>
      <c r="C26" s="15">
        <v>53347.12</v>
      </c>
      <c r="D26" s="15">
        <v>226086.88</v>
      </c>
      <c r="E26" s="15">
        <v>1767821.3</v>
      </c>
      <c r="F26" s="15">
        <v>-196436.74000000022</v>
      </c>
      <c r="G26" s="22">
        <v>-0.11111798460624964</v>
      </c>
    </row>
    <row r="27" spans="2:7" x14ac:dyDescent="0.35">
      <c r="B27" s="11" t="s">
        <v>100</v>
      </c>
      <c r="C27" s="15">
        <v>1998158.57</v>
      </c>
      <c r="D27" s="15">
        <v>8078947.71</v>
      </c>
      <c r="E27" s="15">
        <v>34152244.240000002</v>
      </c>
      <c r="F27" s="15">
        <v>-2979488.5399999991</v>
      </c>
      <c r="G27" s="22">
        <v>-8.7241368943782149E-2</v>
      </c>
    </row>
    <row r="28" spans="2:7" x14ac:dyDescent="0.35">
      <c r="B28" s="13" t="s">
        <v>81</v>
      </c>
      <c r="C28" s="16">
        <v>11527649.91</v>
      </c>
      <c r="D28" s="16">
        <v>31921130.43</v>
      </c>
      <c r="E28" s="16">
        <v>87780946.540000007</v>
      </c>
      <c r="F28" s="16">
        <v>-10235186.649999991</v>
      </c>
      <c r="G28" s="25">
        <v>-0.11659918300534641</v>
      </c>
    </row>
    <row r="29" spans="2:7" x14ac:dyDescent="0.35">
      <c r="B29" s="3" t="s">
        <v>16</v>
      </c>
      <c r="C29" s="4">
        <v>87478258.349999994</v>
      </c>
      <c r="D29" s="4">
        <v>196690953.08000001</v>
      </c>
      <c r="E29" s="4">
        <v>598877095.26999998</v>
      </c>
      <c r="F29" s="4">
        <v>-54944473.939999938</v>
      </c>
      <c r="G29" s="21">
        <v>-9.1745826270461336E-2</v>
      </c>
    </row>
  </sheetData>
  <conditionalFormatting pivot="1" sqref="G6:G28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{A8DD284F-056B-47C9-899C-27B2517C4B47}</x14:id>
        </ext>
      </extLst>
    </cfRule>
  </conditionalFormatting>
  <conditionalFormatting pivot="1" sqref="F6:F28">
    <cfRule type="colorScale" priority="2">
      <colorScale>
        <cfvo type="min"/>
        <cfvo type="percentile" val="50"/>
        <cfvo type="max"/>
        <color theme="7" tint="0.59999389629810485"/>
        <color theme="7" tint="-0.249977111117893"/>
        <color rgb="FFFF0000"/>
      </colorScale>
    </cfRule>
  </conditionalFormatting>
  <conditionalFormatting pivot="1" sqref="F6:F28">
    <cfRule type="colorScale" priority="1">
      <colorScale>
        <cfvo type="min"/>
        <cfvo type="percentile" val="50"/>
        <cfvo type="max"/>
        <color rgb="FFFF0000"/>
        <color rgb="FFFFEB84"/>
        <color theme="0" tint="-4.9989318521683403E-2"/>
      </colorScale>
    </cfRule>
  </conditionalFormatting>
  <pageMargins left="0.70866141732283472" right="0.70866141732283472" top="0.74803149606299213" bottom="0.74803149606299213" header="0.31496062992125984" footer="0.31496062992125984"/>
  <pageSetup paperSize="9" orientation="portrait" r:id="rId2"/>
  <headerFooter>
    <oddHeader>&amp;L&amp;"-,Bold"&amp;18AtliQ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8DD284F-056B-47C9-899C-27B2517C4B47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G6:G28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8 1 3 8 4 d 8 8 - a c d 0 - 4 9 6 0 - 9 0 d 6 - 3 1 4 5 5 2 b f b 6 8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 1 6 0 < / i n t > < / v a l u e > < / i t e m > < i t e m > < k e y > < s t r i n g > d a t e < / s t r i n g > < / k e y > < v a l u e > < i n t > 1 4 1 < / i n t > < / v a l u e > < / i t e m > < i t e m > < k e y > < s t r i n g > n s _ t a r g e t < / s t r i n g > < / k e y > < v a l u e > < i n t > 2 2 3 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4 d a b 9 7 0 b - 7 8 4 b - 4 6 7 a - a 2 a 7 - 8 f 1 5 7 a 0 2 f c d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3.xml>��< ? x m l   v e r s i o n = " 1 . 0 "   e n c o d i n g = " u t f - 1 6 " ? > < D a t a M a s h u p   s q m i d = " e 3 6 2 9 c b 2 - 0 b 3 5 - 4 7 d 7 - a 2 3 1 - a c 6 a 8 9 a 9 2 7 8 0 "   x m l n s = " h t t p : / / s c h e m a s . m i c r o s o f t . c o m / D a t a M a s h u p " > A A A A A N o H A A B Q S w M E F A A C A A g A 7 a y x V s b R O X K l A A A A 9 g A A A B I A H A B D b 2 5 m a W c v U G F j a 2 F n Z S 5 4 b W w g o h g A K K A U A A A A A A A A A A A A A A A A A A A A A A A A A A A A h Y 9 N D o I w G E S v Q r q n P 0 i M I R 9 l 4 c p E j I m J c d u U C o 1 Q D C 2 W u 7 n w S F 5 B j K L u X M 6 b t 5 i 5 X 2 + Q D U 0 d X F R n d W t S x D B F g T K y L b Q p U 9 S 7 Y 7 h A G Y e t k C d R q m C U j U 0 G W 6 S o c u 6 c E O K 9 x 3 6 G 2 6 4 k E a W M H P L 1 T l a q E e g j 6 / 9 y q I 1 1 w k i F O O x f Y 3 i E G Z v j m M a Y A p k g 5 N p 8 h W j c + 2 x / I C z 7 2 v W d 4 s q E q w 2 Q K Q J 5 f + A P U E s D B B Q A A g A I A O 2 s s V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t r L F W 6 C + w h N M E A A C d G Q A A E w A c A E Z v c m 1 1 b G F z L 1 N l Y 3 R p b 2 4 x L m 0 g o h g A K K A U A A A A A A A A A A A A A A A A A A A A A A A A A A A A 7 V h d T x s 5 F H 1 H 4 j 9 Y w 8 t E s k a b F F C 3 V R 5 C A l p W L Q E m 7 a p K U O R M T D J a z z h r e w I p y n / f 6 / l g P F 9 d Q C x Q 7 f I A 4 V 7 7 n n O v r 4 / t S O o p n 4 f I T f 6 2 P + 7 u 7 O 7 I J R F 0 j l z C q E R d x K j a 3 U H w 4 / J I e B Q s J 5 z N q X B O f B h g W 4 M P k / P L 4 e / H / R E 6 H 1 6 O T o a f T o e T I 8 6 V R 4 I V 6 h + l g Y 5 v P c o m H p / T G Z G e L x H V B i S 1 c x I P s V q 7 O 3 5 o Y p l 0 5 n 4 w 9 S K p e E B F L a s 4 B k 6 M e 8 / H a j I t I H t y b W m w G P V u v G c l x U D n R C 2 t 7 j P C W v i M B L R r m e i O R r / a j v s 8 V D R U V / f Z n g Y r L h R U q e 9 + 1 f T 6 c u 0 M u B c F M M r + d 4 u B x w P K / M B X V H Q t b G H U 5 y w K Q t k 9 w O g 4 h G B + u O i 2 O w c d j C 4 i r q i r N o x 2 8 4 / O G Q / p V e s + l X P B A 6 5 T + Y 0 S K K z U 6 Y z I D A a m n t R u l 7 L G a J w O 6 D H m e o Q R I b t K R G b s / p K E C x g / 2 q x o H n c k S C i v u Q g S 5 t q p o 1 e I 4 L s 7 K 0 t 9 q q s E m K e h O t x 3 9 J Q t R r k b P A p s S N F b F T s C I v 6 k q m J e M a I 0 c s X h A d O Q s o J 9 m y c C W w / q D d w u + Y 1 R I Z c y 2 M j a Z p e S x Y g S b 4 l 0 P f I o l x T w P R j y l b D I K E h q j 6 1 2 G Q x b P c X 8 v x B F r u K C p v 9 f 5 P + n s 0 U h D D Z q s 2 1 i 0 G 6 k U G I K m E w B J j Q s i 6 S / z l k Y l s f w K K T Y b i h o m a x Z 0 1 y 5 K s H K I p a 0 w s t L W I r 7 K g K W Y L 8 R + T I K 0 S h e 7 5 4 m X o 8 S m K J 8 g b g k 7 n Z F D B J 7 p 8 H + r k k k H q G k J a 1 4 n J K 2 n y a l D Z I o o 9 n 0 O 1 S 1 4 h B 0 A V e U p m T v N 6 c b z f R 0 9 M c A n f U a B a X I H 1 s h g c g W T K j I x g i A s E G r D v M y p o Z u f L X 8 E W g D x w e g p 7 l v C z r T B F 8 W n J X g 8 8 h 7 B c X J g F 9 F c l L w N 6 I 5 Z i k a R e f w Z x W d 3 L 7 f Y D 9 o s B / + p O K V r m d 2 D S y m N v f X v i x r V a x t d K H b q 3 r b I 4 o u u N h U 7 4 c J T M W + J s I n p U B F c S j m a E r C N Q H e c Y N O A 9 g U S 7 Z 5 W W W o w X 9 x g a h y e A M 6 0 V C Y / 9 Y D a w 5 b I W t r / V n 5 A T W 3 Q v 2 O + 4 d n 2 Y X a V I 0 h z a p N A h 7 l m y m M g h k V p h b 1 V i v m A 8 / e T E I C i q K 1 P t C R 4 g g C I 4 8 F Y W O u V X 2 6 y + i c x T g O B C 1 Q M 3 D d p P i l N x 4 Y 7 Q d x M s o 5 F P o L m 5 7 0 a K j b p a Q V J k 7 5 8 q A D 1 O r D X c r / B F b R 3 t P D 7 M 4 v 7 f f 4 V 9 x u t R y n z t t p 4 / f a u 8 3 7 h Y d r G o M D 8 T i / P F E 9 9 Z M v l Z 1 A Y u R C x g p 2 g R N / O N q c c b W E Z O w W h j V j L P t 9 f K s E i a 9 c 0 j k W g o s n t m c N t 5 r z U q d W v I e G o D D z b J O a d 0 H t + E F X 5 I G T V T O j n o Y y o e I q I h T i 1 + i z V o g 8 e m 8 + T + b b V Q o Q M B m d P l g H E N 2 J A w 2 v Y 4 c 9 1 o C w j f O U a q C / U S L q A Z v Y A X A 8 y c T V h h w v 7 / u n n s 5 F e r q O K W T t r Q J Y 6 8 L E a l G f S + l h g K y T b + j z s F w 9 m B G n K O 1 x / P c K 7 7 f q U d r 1 M A U i M U p N l T L o q 5 b Z X w F f 1 / e X d u T 9 V S S B 7 + u S J 1 R + T R Q D m 0 I Q y i m s 7 I I q O d W 7 u F Y P C u e i / m r Y S Y 9 S a V v 9 D 5 M v s E x y A i c Z m w z 4 T c g 4 m c t J K W 5 8 B r e e + 0 3 + 4 P M u 0 5 m X O O Y a H r / l 0 y 8 5 q L I q V U 6 o p g t f Y f H 2 r P L y 2 Z 2 W 9 f 8 a v v k 1 / B t Q S w E C L Q A U A A I A C A D t r L F W x t E 5 c q U A A A D 2 A A A A E g A A A A A A A A A A A A A A A A A A A A A A Q 2 9 u Z m l n L 1 B h Y 2 t h Z 2 U u e G 1 s U E s B A i 0 A F A A C A A g A 7 a y x V g / K 6 a u k A A A A 6 Q A A A B M A A A A A A A A A A A A A A A A A 8 Q A A A F t D b 2 5 0 Z W 5 0 X 1 R 5 c G V z X S 5 4 b W x Q S w E C L Q A U A A I A C A D t r L F W 6 C + w h N M E A A C d G Q A A E w A A A A A A A A A A A A A A A A D i A Q A A R m 9 y b X V s Y X M v U 2 V j d G l v b j E u b V B L B Q Y A A A A A A w A D A M I A A A A C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G X Q A A A A A A A K R d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U t M T V U M T I 6 N D I 6 N T Q u N T Y 5 N j M y M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Y 2 9 2 Z X J 5 V G F y Z 2 V 0 U 2 h l Z X Q i I F Z h b H V l P S J z U 2 F s Z X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M y 0 w N S 0 x N V Q x M j o z O D o 0 N i 4 y N T I 3 N j I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J l Y 2 9 2 Z X J 5 V G F y Z 2 V 0 U 2 h l Z X Q i I F Z h b H V l P S J z Z G l t X 2 N 1 c 3 R v b W V y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E J T N B J T V D U F J P S k V D V C U y M F B P U l R G T 0 x J T y U 1 Q 0 J v b 3 R j Y W 1 w J T I w Q 0 I l M j B T Y W x l c y U y M E V 4 Y 2 V s J T V D Y 2 9 k Z W J h c 2 N p c y U y M G V 4 Y 2 V s J T I w c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E 3 V D A 5 O j A 3 O j U 2 L j Y 2 O T M 1 N z R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C B Q Z X J m b 3 J t Y W 5 j Z S B W U y B U Y X J n Z X Q h U G l 2 b 3 R U Y W J s Z T E i I C 8 + P E V u d H J 5 I F R 5 c G U 9 I l F 1 Z X J 5 S U Q i I F Z h b H V l P S J z N W F k Y m I x M W U t Z j R h Z S 0 0 Z j g w L W E y M m Q t Y z Z j M m F j Y 2 N i Z D Q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N 1 Y n p v b m U g V 0 Q g T k E u e 3 N 1 Y l 9 6 b 2 5 l L D F 9 J n F 1 b 3 Q 7 L C Z x d W 9 0 O 1 N l Y 3 R p b 2 4 x L 2 R p b V 9 t Y X J r Z X Q v U m V w b G F j Z W Q g U m V n a W 9 u I H d p d G g g T k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N 1 Y n p v b m U g V 0 Q g T k E u e 3 N 1 Y l 9 6 b 2 5 l L D F 9 J n F 1 b 3 Q 7 L C Z x d W 9 0 O 1 N l Y 3 R p b 2 4 x L 2 R p b V 9 t Y X J r Z X Q v U m V w b G F j Z W Q g U m V n a W 9 u I H d p d G g g T k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Q l M 0 E l N U N Q U k 9 K R U N U J T I w U E 9 S V E Z P T E l P J T V D Q m 9 v d G N h b X A l M j B D Q i U y M F N h b G V z J T I w R X h j Z W w l N U N j b 2 R l Y m F z Y 2 l z J T I w Z X h j Z W w l M j B z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M y 0 w N S 0 x N V Q x M j o z O T o x M y 4 y N D g 4 N D g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E V u d H J 5 I F R 5 c G U 9 I l J l Y 2 9 2 Z X J 5 V G F y Z 2 V 0 U 2 h l Z X Q i I F Z h b H V l P S J z Z G l t X 3 B y b 2 R 1 Y 3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B p d m 9 0 T 2 J q Z W N 0 T m F t Z S I g V m F s d W U 9 I n N N Y X J r Z X Q g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E J T N B J T V D U F J P S k V D V C U y M F B P U l R G T 0 x J T y U 1 Q 0 J v b 3 R j Y W 1 w J T I w Q 0 I l M j B T Y W x l c y U y M E V 4 Y 2 V s J T V D Y 2 9 k Z W J h c 2 N p c y U y M G V 4 Y 2 V s J T I w c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T Z U M D Y 6 N D Y 6 M T M u O T Q z M z Q 1 N F o i I C 8 + P E V u d H J 5 I F R 5 c G U 9 I k Z p b G x D b 2 x 1 b W 5 U e X B l c y I g V m F s d W U 9 I n N C d 1 l E Q X d V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F N 0 Y X R 1 c y I g V m F s d W U 9 I n N D b 2 1 w b G V 0 Z S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N T E w M 2 Q 1 N W E t Y z I 0 Z C 0 0 Z W Z k L W J m M D c t N D U z Y T U 1 Z T Q 1 Y T E 1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B c H B s a W V k I E F i c 2 9 s d X R l I H Z h b H V l I H R v I F F 0 e S B j b G 1 u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B c H B s a W V k I E F i c 2 9 s d X R l I H Z h b H V l I H R v I F F 0 e S B j b G 1 u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I C 8 + P E V u d H J 5 I F R 5 c G U 9 I l B p d m 9 0 T 2 J q Z W N 0 T m F t Z S I g V m F s d W U 9 I n N N Y X J r Z X Q g I F B l c m Z v c m 1 h b m N l I F Z T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Q l M 0 E l N U N Q U k 9 K R U N U J T I w U E 9 S V E Z P T E l P J T V D Q m 9 v d G N h b X A l M j B D Q i U y M F N h b G V z J T I w R X h j Z W w l N U N j b 2 R l Y m F z Y 2 l z J T I w Z X h j Z W w l M j B z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U 3 V i e m 9 u Z S U y M F d E J T I w T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U m V n a W 9 u J T I w d 2 l 0 a C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w c G x p Z W Q l M j B B Y n N v b H V 0 Z S U y M H Z h b H V l J T I w d G 8 l M j B R d H k l M j B j b G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N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M y 0 w N S 0 x N l Q w N j o 0 N j o z M C 4 y N z U 3 N z M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Q a X Z v d E 9 i a m V j d E 5 h b W U i I F Z h b H V l P S J z T W F y a 2 V 0 I C B Q Z X J m b 3 J t Y W 5 j Z S B W U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E 3 V D A 5 O j E 4 O j A x L j E z M z M 1 O D d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T d U M T Y 6 M D k 6 M j Y u M D I 5 N D A 0 M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A o M i k v Q 2 h h b m d l Z C B U e X B l L n t t Y X J r Z X Q s M H 0 m c X V v d D s s J n F 1 b 3 Q 7 U 2 V j d G l v b j E v b n N f d G F y Z 2 V 0 c 1 8 y M D I x I C g y K S 9 D a G F u Z 2 V k I F R 5 c G U u e 2 R h d G U s M X 0 m c X V v d D s s J n F 1 b 3 Q 7 U 2 V j d G l v b j E v b n N f d G F y Z 2 V 0 c 1 8 y M D I x I C g y K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g K D I p L 0 N o Y W 5 n Z W Q g V H l w Z S 5 7 b W F y a 2 V 0 L D B 9 J n F 1 b 3 Q 7 L C Z x d W 9 0 O 1 N l Y 3 R p b 2 4 x L 2 5 z X 3 R h c m d l d H N f M j A y M S A o M i k v Q 2 h h b m d l Z C B U e X B l L n t k Y X R l L D F 9 J n F 1 b 3 Q 7 L C Z x d W 9 0 O 1 N l Y 3 R p b 2 4 x L 2 5 z X 3 R h c m d l d H N f M j A y M S A o M i k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J T I w K D I p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K 9 + u J v K b B F o V T D j m L t q I 8 A A A A A A g A A A A A A E G Y A A A A B A A A g A A A A E S R u P 9 r p A v w C L O 9 g O o 0 T Q 4 R 4 F g s y j P c l e Y 7 1 m W I Y Z r g A A A A A D o A A A A A C A A A g A A A A + n D H O f Y C z J m f J 7 N H D L 0 t v 9 b q C j x U x D i 5 Q i B 4 B 0 X Q C U 5 Q A A A A 0 Y J + T F a v G r o s 4 D I J c G y D u k 2 6 s X P h Y 4 7 n O + H k i C C 4 I u / H k Z j H 4 F y 2 S X D F Z m p 6 u d l e 7 j P F R t E 3 9 7 v 6 1 r 0 h Y 0 O N L E B Z M Q 5 P O 6 k e p O H R 9 j T m 2 O l A A A A A A c A g t 0 / F b g 6 g s k Q U E f Y w Q 4 P P m T y 3 O m b L Q C i w m q A A M v R S o F W 2 i W 0 F 7 O / Z k w T V 3 j 4 S l 9 t j q Z w Q H 8 9 U 1 A Q v 4 c A t / w = = < / D a t a M a s h u p > 
</file>

<file path=customXml/item14.xml>��< ? x m l   v e r s i o n = " 1 . 0 "   e n c o d i n g = " U T F - 1 6 " ? > < G e m i n i   x m l n s = " h t t p : / / g e m i n i / p i v o t c u s t o m i z a t i o n / T a b l e X M L _ n s _ t a r g e t s _ 2 0 2 1     2 _ a 8 f 8 f d 6 a - d 4 f a - 4 2 7 e - a 2 1 6 - 3 3 f 9 d 1 9 0 9 b 5 d " > < C u s t o m C o n t e n t   x m l n s = " h t t p : / / g e m i n i / p i v o t c u s t o m i z a t i o n / T a b l e X M L _ n s _ t a r g e t s _ 2 0 2 1   2 _ a 8 f 8 f d 6 a - d 4 f a - 4 2 7 e - a 2 1 6 - 3 3 f 9 d 1 9 0 9 b 5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    2 _ a 8 f 8 f d 6 a - d 4 f a - 4 2 7 e - a 2 1 6 - 3 3 f 9 d 1 9 0 9 b 5 d " > < C u s t o m C o n t e n t   x m l n s = " h t t p : / / g e m i n i / p i v o t c u s t o m i z a t i o n / T a b l e X M L _ n s _ t a r g e t s _ 2 0 2 1   2 _ a 8 f 8 f d 6 a - d 4 f a - 4 2 7 e - a 2 1 6 - 3 3 f 9 d 1 9 0 9 b 5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    2 _ a 8 f 8 f d 6 a - d 4 f a - 4 2 7 e - a 2 1 6 - 3 3 f 9 d 1 9 0 9 b 5 d " > < C u s t o m C o n t e n t   x m l n s = " h t t p : / / g e m i n i / p i v o t c u s t o m i z a t i o n / T a b l e X M L _ n s _ t a r g e t s _ 2 0 2 1   2 _ a 8 f 8 f d 6 a - d 4 f a - 4 2 7 e - a 2 1 6 - 3 3 f 9 d 1 9 0 9 b 5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    2 _ a 8 f 8 f d 6 a - d 4 f a - 4 2 7 e - a 2 1 6 - 3 3 f 9 d 1 9 0 9 b 5 d " > < C u s t o m C o n t e n t   x m l n s = " h t t p : / / g e m i n i / p i v o t c u s t o m i z a t i o n / T a b l e X M L _ n s _ t a r g e t s _ 2 0 2 1   2 _ a 8 f 8 f d 6 a - d 4 f a - 4 2 7 e - a 2 1 6 - 3 3 f 9 d 1 9 0 9 b 5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n s _ t a r g e t s _ 2 0 2 1     2 _ a 8 f 8 f d 6 a - d 4 f a - 4 2 7 e - a 2 1 6 - 3 3 f 9 d 1 9 0 9 b 5 d " > < C u s t o m C o n t e n t   x m l n s = " h t t p : / / g e m i n i / p i v o t c u s t o m i z a t i o n / T a b l e X M L _ n s _ t a r g e t s _ 2 0 2 1   2 _ a 8 f 8 f d 6 a - d 4 f a - 4 2 7 e - a 2 1 6 - 3 3 f 9 d 1 9 0 9 b 5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    2 _ a 8 f 8 f d 6 a - d 4 f a - 4 2 7 e - a 2 1 6 - 3 3 f 9 d 1 9 0 9 b 5 d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9 2 7 f 9 8 b 7 - 5 4 2 2 - 4 1 7 d - b 7 7 0 - b 1 3 6 4 a c 3 2 4 0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> < i t e m > < k e y > < s t r i n g > c u s t o m e r < / s t r i n g > < / k e y > < v a l u e > < F i l t e r E x p r e s s i o n   x s i : n i l = " t r u e "   / > < / v a l u e > < / i t e m > < i t e m > < k e y > < s t r i n g > c u s t o m e r _ c o d e < / s t r i n g > < / k e y > < v a l u e > < F i l t e r E x p r e s s i o n   x s i : n i l = " t r u e "   / > < / v a l u e > < / i t e m > < / C o l u m n F i l t e r > < S e l e c t i o n F i l t e r > < i t e m > < k e y > < s t r i n g > c u s t o m e r < / s t r i n g > < / k e y > < v a l u e > < S e l e c t i o n F i l t e r   x s i : n i l = " t r u e "   / > < / v a l u e > < / i t e m > < i t e m > < k e y > < s t r i n g > c u s t o m e r _ c o d e < / s t r i n g > < / k e y > < v a l u e > < S e l e c t i o n F i l t e r   x s i : n i l = " t r u e "   / > < / v a l u e > < / i t e m > < / S e l e c t i o n F i l t e r > < F i l t e r P a r a m e t e r s > < i t e m > < k e y > < s t r i n g > c u s t o m e r < / s t r i n g > < / k e y > < v a l u e > < C o m m a n d P a r a m e t e r s   / > < / v a l u e > < / i t e m > < i t e m > < k e y > < s t r i n g > c u s t o m e r _ c o d e 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n s _ t a r g e t s _ 2 0 2 1     2 _ a 8 f 8 f d 6 a - d 4 f a - 4 2 7 e - a 2 1 6 - 3 3 f 9 d 1 9 0 9 b 5 d " > < C u s t o m C o n t e n t   x m l n s = " h t t p : / / g e m i n i / p i v o t c u s t o m i z a t i o n / T a b l e X M L _ n s _ t a r g e t s _ 2 0 2 1   2 _ a 8 f 8 f d 6 a - d 4 f a - 4 2 7 e - a 2 1 6 - 3 3 f 9 d 1 9 0 9 b 5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9 2 7 f 9 8 b 7 - 5 4 2 2 - 4 1 7 d - b 7 7 0 - b 1 3 6 4 a c 3 2 4 0 e , d i m _ m a r k e t _ c 5 b 6 1 8 b 4 - c 7 5 f - 4 a 6 9 - 9 a 3 c - 7 8 9 c 7 4 8 d 1 c 8 1 , d i m _ p r o d u c t _ 4 6 8 9 6 3 5 6 - c f a 1 - 4 7 4 3 - 9 0 1 f - 6 e 6 4 d b b b c 6 8 e , f a c t _ s a l e s _ m o n t h l y _ 1 8 7 7 b a 1 c - d c 2 e - 4 a 2 e - a d 7 c - a 7 6 1 d e c 1 f f a 6 , d i m _ d a t e _ e 6 8 e 7 0 e 4 - 7 1 1 5 - 4 8 c 6 - 8 3 e 5 - a 8 8 b 4 e b 2 9 a 7 2 , n s _ t a r g e t s _ 2 0 2 1 _ 4 d a b 9 7 0 b - 7 8 4 b - 4 6 7 a - a 2 a 7 - 8 f 1 5 7 a 0 2 f c d 5 , n s _ t a r g e t s _ 2 0 2 1     2 _ a 8 f 8 f d 6 a - d 4 f a - 4 2 7 e - a 2 1 6 - 3 3 f 9 d 1 9 0 9 b 5 d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   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 d i m _ c u s t o m e r _ 9 2 7 f 9 8 b 7 - 5 4 2 2 - 4 1 7 d - b 7 7 0 - b 1 3 6 4 a c 3 2 4 0 e 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 d i m _ m a r k e t _ c 5 b 6 1 8 b 4 - c 7 5 f - 4 a 6 9 - 9 a 3 c - 7 8 9 c 7 4 8 d 1 c 8 1 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 d i m _ p r o d u c t _ 4 6 8 9 6 3 5 6 - c f a 1 - 4 7 4 3 - 9 0 1 f - 6 e 6 4 d b b b c 6 8 e 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 f a c t _ s a l e s _ m o n t h l y _ 1 8 7 7 b a 1 c - d c 2 e - 4 a 2 e - a d 7 c - a 7 6 1 d e c 1 f f a 6 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 d i m _ d a t e _ e 6 8 e 7 0 e 4 - 7 1 1 5 - 4 8 c 6 - 8 3 e 5 - a 8 8 b 4 e b 2 9 a 7 2 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 n s _ t a r g e t s _ 2 0 2 1 _ 4 d a b 9 7 0 b - 7 8 4 b - 4 6 7 a - a 2 a 7 - 8 f 1 5 7 a 0 2 f c d 5 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 2 _ a 8 f 8 f d 6 a - d 4 f a - 4 2 7 e - a 2 1 6 - 3 3 f 9 d 1 9 0 9 b 5 d 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n s _ t a r g e t s _ 2 0 2 1     2 _ a 8 f 8 f d 6 a - d 4 f a - 4 2 7 e - a 2 1 6 - 3 3 f 9 d 1 9 0 9 b 5 d " > < C u s t o m C o n t e n t   x m l n s = " h t t p : / / g e m i n i / p i v o t c u s t o m i z a t i o n / T a b l e X M L _ n s _ t a r g e t s _ 2 0 2 1   2 _ a 8 f 8 f d 6 a - d 4 f a - 4 2 7 e - a 2 1 6 - 3 3 f 9 d 1 9 0 9 b 5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n s _ t a r g e t s _ 2 0 2 1     2 _ a 8 f 8 f d 6 a - d 4 f a - 4 2 7 e - a 2 1 6 - 3 3 f 9 d 1 9 0 9 b 5 d " > < C u s t o m C o n t e n t   x m l n s = " h t t p : / / g e m i n i / p i v o t c u s t o m i z a t i o n / T a b l e X M L _ n s _ t a r g e t s _ 2 0 2 1   2 _ a 8 f 8 f d 6 a - d 4 f a - 4 2 7 e - a 2 1 6 - 3 3 f 9 d 1 9 0 9 b 5 d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 M e a s u r e s \ m e a s u r e   1 < / K e y > < / D i a g r a m O b j e c t K e y > < D i a g r a m O b j e c t K e y > < K e y > M e a s u r e s \ m e a s u r e   1 \ T a g I n f o \ F o r m u l a < / K e y > < / D i a g r a m O b j e c t K e y > < D i a g r a m O b j e c t K e y > < K e y > M e a s u r e s \ m e a s u r e   1 \ T a g I n f o \ S e m a n t i c   E r r o r 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 M e a s u r e s \ m e a s u r e 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 T a g s \ T a b l e s \ & l t ; T a b l e s \ n s _ t a r g e t s _ 2 0 2 1     2 & g t ; 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 T a b l e s \ f a c t _ s a l e s _ m o n t h l y \ M e a s u r e s \ T a r g e t - 2 1 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    2 < / K e y > < / D i a g r a m O b j e c t K e y > < D i a g r a m O b j e c t K e y > < K e y > T a b l e s \ n s _ t a r g e t s _ 2 0 2 1     2 \ C o l u m n s \ m a r k e t < / K e y > < / D i a g r a m O b j e c t K e y > < D i a g r a m O b j e c t K e y > < K e y > T a b l e s \ n s _ t a r g e t s _ 2 0 2 1     2 \ C o l u m n s \ d a t e < / K e y > < / D i a g r a m O b j e c t K e y > < D i a g r a m O b j e c t K e y > < K e y > T a b l e s \ n s _ t a r g e t s _ 2 0 2 1     2 \ C o l u m n s \ n s _ t a r g e t 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 9 0 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 2 0 3 . 3 3 3 3 3 3 3 3 3 3 3 3 3 7 < / H e i g h t > < I s E x p a n d e d > t r u e < / I s E x p a n d e d > < L a y e d O u t > t r u e < / L a y e d O u t > < L e f t > - 5 . 6 8 4 3 4 1 8 8 6 0 8 0 8 0 1 5 E - 1 4 < / L e f t > < T a b I n d e x > 3 < / T a b I n d e x > < T o p > 2 8 9 . 9 9 9 9 9 9 9 9 9 9 9 9 9 4 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 8 . 6 6 6 6 6 6 6 6 6 6 6 6 6 2 8 8 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 1 9 2 < / H e i g h t > < I s E x p a n d e d > t r u e < / I s E x p a n d e d > < L a y e d O u t > t r u e < / L a y e d O u t > < L e f t > 5 5 7 . 1 4 0 9 5 4 4 6 8 6 6 5 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 2 0 7 . 3 3 3 3 3 3 3 3 3 3 3 3 3 1 < / H e i g h t > < I s E x p a n d e d > t r u e < / I s E x p a n d e d > < L a y e d O u t > t r u e < / L a y e d O u t > < L e f t > 3 3 5 . 7 1 1 4 3 1 7 0 2 9 9 7 4 < / L e f t > < T a b I n d e x > 4 < / T a b I n d e x > < T o p > 1 7 3 . 9 9 9 9 9 9 9 9 9 9 9 9 9 7 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 6 1 7 . 8 0 7 6 2 1 1 3 5 3 3 1 6 < / L e f t > < T a b I n d e x > 5 < / T a b I n d e x > < T o p > 2 7 1 . 6 6 6 6 6 6 6 6 6 6 6 6 6 3 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 9 6 8 . 4 7 4 2 8 7 8 0 1 9 9 8 3 4 < / L e f t > < T a b I n d e x > 2 < / T a b I n d e x > < T o p > 6 2 . 9 9 9 9 9 9 9 9 9 9 9 9 9 7 2 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 2 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 1 2 0 8 . 4 7 4 2 8 7 8 0 1 9 9 8 3 < / L e f t > < T a b I n d e x > 6 < / T a b I n d e x > < T o p > 1 7 1 . 6 6 6 6 6 6 6 6 6 6 6 6 6 3 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 2 \ C o l u m n s \ m a r k e t 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 2 \ C o l u m n s \ d a t e 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 2 \ C o l u m n s \ n s _ t a r g e t 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 ( 1 0 0 , 2 7 4 ) .   E n d   p o i n t   2 :   ( 1 0 8 . 6 6 6 6 6 7 , 1 6 6 ) 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 1 0 0 < / b : _ x > < b : _ y > 2 7 4 < / b : _ y > < / b : P o i n t > < b : P o i n t > < b : _ x > 1 0 0 < / b : _ x > < b : _ y > 2 2 2 < / b : _ y > < / b : P o i n t > < b : P o i n t > < b : _ x > 1 0 2 < / b : _ x > < b : _ y > 2 2 0 < / b : _ y > < / b : P o i n t > < b : P o i n t > < b : _ x > 1 0 6 . 6 6 6 6 6 7 < / b : _ x > < b : _ y > 2 2 0 < / b : _ y > < / b : P o i n t > < b : P o i n t > < b : _ x > 1 0 8 . 6 6 6 6 6 7 < / b : _ x > < b : _ y > 2 1 8 < / b : _ y > < / b : P o i n t > < b : P o i n t > < b : _ x > 1 0 8 . 6 6 6 6 6 7 < / b : _ x > < b : _ y > 1 6 5 . 9 9 9 9 9 9 9 9 9 9 9 9 9 7 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 2 7 4 < / b : _ y > < / L a b e l L o c a t i o n > < L o c a t i o n   x m l n s : b = " h t t p : / / s c h e m a s . d a t a c o n t r a c t . o r g / 2 0 0 4 / 0 7 / S y s t e m . W i n d o w s " > < b : _ x > 1 0 0 < / b : _ x > < b : _ y > 2 9 0 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 1 0 0 . 6 6 6 6 6 7 < / b : _ x > < b : _ y > 1 4 9 . 9 9 9 9 9 9 9 9 9 9 9 9 9 7 < / b : _ y > < / L a b e l L o c a t i o n > < L o c a t i o n   x m l n s : b = " h t t p : / / s c h e m a s . d a t a c o n t r a c t . o r g / 2 0 0 4 / 0 7 / S y s t e m . W i n d o w s " > < b : _ x > 1 0 8 . 6 6 6 6 6 7 < / b : _ x > < b : _ y > 1 4 9 . 9 9 9 9 9 9 9 9 9 9 9 9 9 4 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 1 0 0 < / b : _ x > < b : _ y > 2 7 4 < / b : _ y > < / b : P o i n t > < b : P o i n t > < b : _ x > 1 0 0 < / b : _ x > < b : _ y > 2 2 2 < / b : _ y > < / b : P o i n t > < b : P o i n t > < b : _ x > 1 0 2 < / b : _ x > < b : _ y > 2 2 0 < / b : _ y > < / b : P o i n t > < b : P o i n t > < b : _ x > 1 0 6 . 6 6 6 6 6 7 < / b : _ x > < b : _ y > 2 2 0 < / b : _ y > < / b : P o i n t > < b : P o i n t > < b : _ x > 1 0 8 . 6 6 6 6 6 7 < / b : _ x > < b : _ y > 2 1 8 < / b : _ y > < / b : P o i n t > < b : P o i n t > < b : _ x > 1 0 8 . 6 6 6 6 6 7 < / b : _ x > < b : _ y > 1 6 5 . 9 9 9 9 9 9 9 9 9 9 9 9 9 7 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 ( 3 1 9 . 7 1 1 4 3 1 7 0 2 9 9 7 , 2 7 7 . 6 6 6 6 6 7 ) .   E n d   p o i n t   2 :   ( 2 1 6 , 3 9 1 . 6 6 6 6 6 7 ) 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 3 1 9 . 7 1 1 4 3 1 7 0 2 9 9 7 4 < / b : _ x > < b : _ y > 2 7 7 . 6 6 6 6 6 7 < / b : _ y > < / b : P o i n t > < b : P o i n t > < b : _ x > 2 6 9 . 8 5 5 7 1 6 0 0 0 0 0 0 0 3 < / b : _ x > < b : _ y > 2 7 7 . 6 6 6 6 6 7 < / b : _ y > < / b : P o i n t > < b : P o i n t > < b : _ x > 2 6 7 . 8 5 5 7 1 6 0 0 0 0 0 0 0 3 < / b : _ x > < b : _ y > 2 7 9 . 6 6 6 6 6 7 < / b : _ y > < / b : P o i n t > < b : P o i n t > < b : _ x > 2 6 7 . 8 5 5 7 1 6 0 0 0 0 0 0 0 3 < / b : _ x > < b : _ y > 3 8 9 . 6 6 6 6 6 7 < / b : _ y > < / b : P o i n t > < b : P o i n t > < b : _ x > 2 6 5 . 8 5 5 7 1 6 0 0 0 0 0 0 0 3 < / b : _ x > < b : _ y > 3 9 1 . 6 6 6 6 6 7 < / b : _ y > < / b : P o i n t > < b : P o i n t > < b : _ x > 2 1 5 . 9 9 9 9 9 9 9 9 9 9 9 9 9 4 < / b : _ x > < b : _ y > 3 9 1 . 6 6 6 6 6 7 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 3 1 9 . 7 1 1 4 3 1 7 0 2 9 9 7 4 < / b : _ x > < b : _ y > 2 6 9 . 6 6 6 6 6 7 < / b : _ y > < / L a b e l L o c a t i o n > < L o c a t i o n   x m l n s : b = " h t t p : / / s c h e m a s . d a t a c o n t r a c t . o r g / 2 0 0 4 / 0 7 / S y s t e m . W i n d o w s " > < b : _ x > 3 3 5 . 7 1 1 4 3 1 7 0 2 9 9 7 4 < / b : _ x > < b : _ y > 2 7 7 . 6 6 6 6 6 7 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 3 8 3 . 6 6 6 6 6 7 < / b : _ y > < / L a b e l L o c a t i o n > < L o c a t i o n   x m l n s : b = " h t t p : / / s c h e m a s . d a t a c o n t r a c t . o r g / 2 0 0 4 / 0 7 / S y s t e m . W i n d o w s " > < b : _ x > 1 9 9 . 9 9 9 9 9 9 9 9 9 9 9 9 9 4 < / b : _ x > < b : _ y > 3 9 1 . 6 6 6 6 6 7 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 3 1 9 . 7 1 1 4 3 1 7 0 2 9 9 7 4 < / b : _ x > < b : _ y > 2 7 7 . 6 6 6 6 6 7 < / b : _ y > < / b : P o i n t > < b : P o i n t > < b : _ x > 2 6 9 . 8 5 5 7 1 6 0 0 0 0 0 0 0 3 < / b : _ x > < b : _ y > 2 7 7 . 6 6 6 6 6 7 < / b : _ y > < / b : P o i n t > < b : P o i n t > < b : _ x > 2 6 7 . 8 5 5 7 1 6 0 0 0 0 0 0 0 3 < / b : _ x > < b : _ y > 2 7 9 . 6 6 6 6 6 7 < / b : _ y > < / b : P o i n t > < b : P o i n t > < b : _ x > 2 6 7 . 8 5 5 7 1 6 0 0 0 0 0 0 0 3 < / b : _ x > < b : _ y > 3 8 9 . 6 6 6 6 6 7 < / b : _ y > < / b : P o i n t > < b : P o i n t > < b : _ x > 2 6 5 . 8 5 5 7 1 6 0 0 0 0 0 0 0 3 < / b : _ x > < b : _ y > 3 9 1 . 6 6 6 6 6 7 < / b : _ y > < / b : P o i n t > < b : P o i n t > < b : _ x > 2 1 5 . 9 9 9 9 9 9 9 9 9 9 9 9 9 4 < / b : _ x > < b : _ y > 3 9 1 . 6 6 6 6 6 7 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 ( 4 3 5 . 7 1 1 4 3 2 , 1 5 8 ) .   E n d   p o i n t   2 :   ( 5 4 1 . 1 4 0 9 5 4 4 6 8 6 6 5 , 9 6 ) 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 4 3 5 . 7 1 1 4 3 2 < / b : _ x > < b : _ y > 1 5 7 . 9 9 9 9 9 9 9 9 9 9 9 9 9 7 < / b : _ y > < / b : P o i n t > < b : P o i n t > < b : _ x > 4 3 5 . 7 1 1 4 3 2 < / b : _ x > < b : _ y > 9 8 < / b : _ y > < / b : P o i n t > < b : P o i n t > < b : _ x > 4 3 7 . 7 1 1 4 3 2 < / b : _ x > < b : _ y > 9 6 < / b : _ y > < / b : P o i n t > < b : P o i n t > < b : _ x > 5 4 1 . 1 4 0 9 5 4 4 6 8 6 6 5 < / b : _ x > < b : _ y >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 4 2 7 . 7 1 1 4 3 2 < / b : _ x > < b : _ y > 1 5 7 . 9 9 9 9 9 9 9 9 9 9 9 9 9 7 < / b : _ y > < / L a b e l L o c a t i o n > < L o c a t i o n   x m l n s : b = " h t t p : / / s c h e m a s . d a t a c o n t r a c t . o r g / 2 0 0 4 / 0 7 / S y s t e m . W i n d o w s " > < b : _ x > 4 3 5 . 7 1 1 4 3 2 < / b : _ x > < b : _ y > 1 7 3 . 9 9 9 9 9 9 9 9 9 9 9 9 9 7 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 5 4 1 . 1 4 0 9 5 4 4 6 8 6 6 5 < / b : _ x > < b : _ y > 8 8 < / b : _ y > < / L a b e l L o c a t i o n > < L o c a t i o n   x m l n s : b = " h t t p : / / s c h e m a s . d a t a c o n t r a c t . o r g / 2 0 0 4 / 0 7 / S y s t e m . W i n d o w s " > < b : _ x > 5 5 7 . 1 4 0 9 5 4 4 6 8 6 6 5 < / b : _ x > < b : _ y >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 4 3 5 . 7 1 1 4 3 2 < / b : _ x > < b : _ y > 1 5 7 . 9 9 9 9 9 9 9 9 9 9 9 9 9 7 < / b : _ y > < / b : P o i n t > < b : P o i n t > < b : _ x > 4 3 5 . 7 1 1 4 3 2 < / b : _ x > < b : _ y > 9 8 < / b : _ y > < / b : P o i n t > < b : P o i n t > < b : _ x > 4 3 7 . 7 1 1 4 3 2 < / b : _ x > < b : _ y > 9 6 < / b : _ y > < / b : P o i n t > < b : P o i n t > < b : _ x > 5 4 1 . 1 4 0 9 5 4 4 6 8 6 6 5 < / b : _ x > < b : _ y >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 ( 5 5 1 . 7 1 1 4 3 1 7 0 2 9 9 7 , 2 7 7 . 6 6 6 6 6 7 ) .   E n d   p o i n t   2 :   ( 6 0 1 . 8 0 7 6 2 1 1 3 5 3 3 2 , 3 4 6 . 6 6 6 6 6 7 ) 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 5 5 1 . 7 1 1 4 3 1 7 0 2 9 9 7 4 < / b : _ x > < b : _ y > 2 7 7 . 6 6 6 6 6 7 < / b : _ y > < / b : P o i n t > < b : P o i n t > < b : _ x > 5 7 4 . 7 5 9 5 2 6 5 < / b : _ x > < b : _ y > 2 7 7 . 6 6 6 6 6 7 < / b : _ y > < / b : P o i n t > < b : P o i n t > < b : _ x > 5 7 6 . 7 5 9 5 2 6 5 < / b : _ x > < b : _ y > 2 7 9 . 6 6 6 6 6 7 < / b : _ y > < / b : P o i n t > < b : P o i n t > < b : _ x > 5 7 6 . 7 5 9 5 2 6 5 < / b : _ x > < b : _ y > 3 4 4 . 6 6 6 6 6 7 < / b : _ y > < / b : P o i n t > < b : P o i n t > < b : _ x > 5 7 8 . 7 5 9 5 2 6 5 < / b : _ x > < b : _ y > 3 4 6 . 6 6 6 6 6 7 < / b : _ y > < / b : P o i n t > < b : P o i n t > < b : _ x > 6 0 1 . 8 0 7 6 2 1 1 3 5 3 3 1 6 < / b : _ x > < b : _ y > 3 4 6 . 6 6 6 6 6 7 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 5 3 5 . 7 1 1 4 3 1 7 0 2 9 9 7 4 < / b : _ x > < b : _ y > 2 6 9 . 6 6 6 6 6 7 < / b : _ y > < / L a b e l L o c a t i o n > < L o c a t i o n   x m l n s : b = " h t t p : / / s c h e m a s . d a t a c o n t r a c t . o r g / 2 0 0 4 / 0 7 / S y s t e m . W i n d o w s " > < b : _ x > 5 3 5 . 7 1 1 4 3 1 7 0 2 9 9 7 4 < / b : _ x > < b : _ y > 2 7 7 . 6 6 6 6 6 7 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 6 0 1 . 8 0 7 6 2 1 1 3 5 3 3 1 6 < / b : _ x > < b : _ y > 3 3 8 . 6 6 6 6 6 7 < / b : _ y > < / L a b e l L o c a t i o n > < L o c a t i o n   x m l n s : b = " h t t p : / / s c h e m a s . d a t a c o n t r a c t . o r g / 2 0 0 4 / 0 7 / S y s t e m . W i n d o w s " > < b : _ x > 6 1 7 . 8 0 7 6 2 1 1 3 5 3 3 1 6 < / b : _ x > < b : _ y > 3 4 6 . 6 6 6 6 6 7 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 5 5 1 . 7 1 1 4 3 1 7 0 2 9 9 7 4 < / b : _ x > < b : _ y > 2 7 7 . 6 6 6 6 6 7 < / b : _ y > < / b : P o i n t > < b : P o i n t > < b : _ x > 5 7 4 . 7 5 9 5 2 6 5 < / b : _ x > < b : _ y > 2 7 7 . 6 6 6 6 6 7 < / b : _ y > < / b : P o i n t > < b : P o i n t > < b : _ x > 5 7 6 . 7 5 9 5 2 6 5 < / b : _ x > < b : _ y > 2 7 9 . 6 6 6 6 6 7 < / b : _ y > < / b : P o i n t > < b : P o i n t > < b : _ x > 5 7 6 . 7 5 9 5 2 6 5 < / b : _ x > < b : _ y > 3 4 4 . 6 6 6 6 6 7 < / b : _ y > < / b : P o i n t > < b : P o i n t > < b : _ x > 5 7 8 . 7 5 9 5 2 6 5 < / b : _ x > < b : _ y > 3 4 6 . 6 6 6 6 6 7 < / b : _ y > < / b : P o i n t > < b : P o i n t > < b : _ x > 6 0 1 . 8 0 7 6 2 1 1 3 5 3 3 1 6 < / b : _ x > < b : _ y > 3 4 6 . 6 6 6 6 6 7 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 ( 9 5 2 . 4 7 4 2 8 7 8 0 1 9 9 8 , 1 4 8 ) .   E n d   p o i n t   2 :   ( 8 3 3 . 8 0 7 6 2 1 1 3 5 3 3 2 , 3 4 6 . 6 6 6 6 6 7 ) 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 9 5 2 . 4 7 4 2 8 7 8 0 1 9 9 8 3 4 < / b : _ x > < b : _ y > 1 4 8 < / b : _ y > < / b : P o i n t > < b : P o i n t > < b : _ x > 8 9 5 . 1 4 0 9 5 4 5 < / b : _ x > < b : _ y > 1 4 8 < / b : _ y > < / b : P o i n t > < b : P o i n t > < b : _ x > 8 9 3 . 1 4 0 9 5 4 5 < / b : _ x > < b : _ y > 1 5 0 < / b : _ y > < / b : P o i n t > < b : P o i n t > < b : _ x > 8 9 3 . 1 4 0 9 5 4 5 < / b : _ x > < b : _ y > 3 4 4 . 6 6 6 6 6 7 < / b : _ y > < / b : P o i n t > < b : P o i n t > < b : _ x > 8 9 1 . 1 4 0 9 5 4 5 < / b : _ x > < b : _ y > 3 4 6 . 6 6 6 6 6 7 < / b : _ y > < / b : P o i n t > < b : P o i n t > < b : _ x > 8 3 3 . 8 0 7 6 2 1 1 3 5 3 3 1 6 < / b : _ x > < b : _ y > 3 4 6 . 6 6 6 6 6 7 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 9 5 2 . 4 7 4 2 8 7 8 0 1 9 9 8 3 4 < / b : _ x > < b : _ y > 1 4 0 < / b : _ y > < / L a b e l L o c a t i o n > < L o c a t i o n   x m l n s : b = " h t t p : / / s c h e m a s . d a t a c o n t r a c t . o r g / 2 0 0 4 / 0 7 / S y s t e m . W i n d o w s " > < b : _ x > 9 6 8 . 4 7 4 2 8 7 8 0 1 9 9 8 3 4 < / b : _ x > < b : _ y > 1 4 8 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 8 1 7 . 8 0 7 6 2 1 1 3 5 3 3 1 6 < / b : _ x > < b : _ y > 3 3 8 . 6 6 6 6 6 7 < / b : _ y > < / L a b e l L o c a t i o n > < L o c a t i o n   x m l n s : b = " h t t p : / / s c h e m a s . d a t a c o n t r a c t . o r g / 2 0 0 4 / 0 7 / S y s t e m . W i n d o w s " > < b : _ x > 8 1 7 . 8 0 7 6 2 1 1 3 5 3 3 1 6 < / b : _ x > < b : _ y > 3 4 6 . 6 6 6 6 6 7 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 9 5 2 . 4 7 4 2 8 7 8 0 1 9 9 8 3 4 < / b : _ x > < b : _ y > 1 4 8 < / b : _ y > < / b : P o i n t > < b : P o i n t > < b : _ x > 8 9 5 . 1 4 0 9 5 4 5 < / b : _ x > < b : _ y > 1 4 8 < / b : _ y > < / b : P o i n t > < b : P o i n t > < b : _ x > 8 9 3 . 1 4 0 9 5 4 5 < / b : _ x > < b : _ y > 1 5 0 < / b : _ y > < / b : P o i n t > < b : P o i n t > < b : _ x > 8 9 3 . 1 4 0 9 5 4 5 < / b : _ x > < b : _ y > 3 4 4 . 6 6 6 6 6 7 < / b : _ y > < / b : P o i n t > < b : P o i n t > < b : _ x > 8 9 1 . 1 4 0 9 5 4 5 < / b : _ x > < b : _ y > 3 4 6 . 6 6 6 6 6 7 < / b : _ y > < / b : P o i n t > < b : P o i n t > < b : _ x > 8 3 3 . 8 0 7 6 2 1 1 3 5 3 3 1 6 < / b : _ x > < b : _ y > 3 4 6 . 6 6 6 6 6 7 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 ( 9 5 2 . 4 7 4 2 8 7 8 0 1 9 9 8 , 1 2 8 ) .   E n d   p o i n t   2 :   ( 2 2 4 . 6 6 6 6 6 6 6 6 6 6 6 6 , 7 5 ) 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 9 5 2 . 4 7 4 2 8 7 8 0 1 9 9 8 3 4 < / b : _ x > < b : _ y > 1 2 8 < / b : _ y > < / b : P o i n t > < b : P o i n t > < b : _ x > 7 7 8 . 6 4 0 9 5 3 9 9 5 5 < / b : _ x > < b : _ y > 1 2 8 < / b : _ y > < / b : P o i n t > < b : P o i n t > < b : _ x > 7 7 6 . 6 4 0 9 5 3 9 9 5 5 < / b : _ x > < b : _ y > 1 2 6 < / b : _ y > < / b : P o i n t > < b : P o i n t > < b : _ x > 7 7 6 . 6 4 0 9 5 3 9 9 5 5 < / b : _ x > < b : _ y > - 1 7 . 5 < / b : _ y > < / b : P o i n t > < b : P o i n t > < b : _ x > 7 7 4 . 6 4 0 9 5 3 9 9 5 5 < / b : _ x > < b : _ y > - 1 9 . 5 < / b : _ y > < / b : P o i n t > < b : P o i n t > < b : _ x > 4 9 4 . 6 5 3 8 1 0 4 9 9 9 9 9 9 6 < / b : _ x > < b : _ y > - 1 9 . 5 < / b : _ y > < / b : P o i n t > < b : P o i n t > < b : _ x > 4 9 2 . 6 5 3 8 1 0 4 9 9 9 9 9 9 6 < / b : _ x > < b : _ y > - 1 7 . 5 < / b : _ y > < / b : P o i n t > < b : P o i n t > < b : _ x > 4 9 2 . 6 5 3 8 1 0 4 9 9 9 9 9 9 6 < / b : _ x > < b : _ y > 7 3 < / b : _ y > < / b : P o i n t > < b : P o i n t > < b : _ x > 4 9 0 . 6 5 3 8 1 0 4 9 9 9 9 9 9 6 < / b : _ x > < b : _ y > 7 5 < / b : _ y > < / b : P o i n t > < b : P o i n t > < b : _ x > 2 2 4 . 6 6 6 6 6 6 6 6 6 6 6 6 2 9 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 9 5 2 . 4 7 4 2 8 7 8 0 1 9 9 8 3 4 < / b : _ x > < b : _ y > 1 2 0 < / b : _ y > < / L a b e l L o c a t i o n > < L o c a t i o n   x m l n s : b = " h t t p : / / s c h e m a s . d a t a c o n t r a c t . o r g / 2 0 0 4 / 0 7 / S y s t e m . W i n d o w s " > < b : _ x > 9 6 8 . 4 7 4 2 8 7 8 0 1 9 9 8 4 6 < / b : _ x > < b : _ y > 1 2 8 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 2 0 8 . 6 6 6 6 6 6 6 6 6 6 6 6 2 9 < / b : _ x > < b : _ y > 6 7 < / b : _ y > < / L a b e l L o c a t i o n > < L o c a t i o n   x m l n s : b = " h t t p : / / s c h e m a s . d a t a c o n t r a c t . o r g / 2 0 0 4 / 0 7 / S y s t e m . W i n d o w s " > < b : _ x > 2 0 8 . 6 6 6 6 6 6 6 6 6 6 6 6 4 6 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 9 5 2 . 4 7 4 2 8 7 8 0 1 9 9 8 3 4 < / b : _ x > < b : _ y > 1 2 8 < / b : _ y > < / b : P o i n t > < b : P o i n t > < b : _ x > 7 7 8 . 6 4 0 9 5 3 9 9 5 5 < / b : _ x > < b : _ y > 1 2 8 < / b : _ y > < / b : P o i n t > < b : P o i n t > < b : _ x > 7 7 6 . 6 4 0 9 5 3 9 9 5 5 < / b : _ x > < b : _ y > 1 2 6 < / b : _ y > < / b : P o i n t > < b : P o i n t > < b : _ x > 7 7 6 . 6 4 0 9 5 3 9 9 5 5 < / b : _ x > < b : _ y > - 1 7 . 5 < / b : _ y > < / b : P o i n t > < b : P o i n t > < b : _ x > 7 7 4 . 6 4 0 9 5 3 9 9 5 5 < / b : _ x > < b : _ y > - 1 9 . 5 < / b : _ y > < / b : P o i n t > < b : P o i n t > < b : _ x > 4 9 4 . 6 5 3 8 1 0 4 9 9 9 9 9 9 6 < / b : _ x > < b : _ y > - 1 9 . 5 < / b : _ y > < / b : P o i n t > < b : P o i n t > < b : _ x > 4 9 2 . 6 5 3 8 1 0 4 9 9 9 9 9 9 6 < / b : _ x > < b : _ y > - 1 7 . 5 < / b : _ y > < / b : P o i n t > < b : P o i n t > < b : _ x > 4 9 2 . 6 5 3 8 1 0 4 9 9 9 9 9 9 6 < / b : _ x > < b : _ y > 7 3 < / b : _ y > < / b : P o i n t > < b : P o i n t > < b : _ x > 4 9 0 . 6 5 3 8 1 0 4 9 9 9 9 9 9 6 < / b : _ x > < b : _ y > 7 5 < / b : _ y > < / b : P o i n t > < b : P o i n t > < b : _ x > 2 2 4 . 6 6 6 6 6 6 6 6 6 6 6 6 2 9 < / b : _ x > < b : _ y > 7 5 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   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   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d 2 3 e 9 2 2 4 - 7 e 9 f - 4 2 1 3 - b 1 3 8 - 6 0 8 b 7 e f 9 4 f 1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 T a r g e t - 2 1 < / M e a s u r e N a m e > < D i s p l a y N a m e > T a r g e t - 2 1 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1 0 d c b b d 3 - 0 7 2 5 - 4 f e 6 - 9 d a 9 - e e 6 b 0 1 0 4 b 4 b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 T r u e < / V i s i b l e > < / i t e m > < i t e m > < M e a s u r e N a m e > N e t   S a l e s   2 0 2 0 < / M e a s u r e N a m e > < D i s p l a y N a m e > N e t   S a l e s   2 0 2 0 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 T a r g e t - 2 1 < / M e a s u r e N a m e > < D i s p l a y N a m e > T a r g e t - 2 1 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4 6 8 9 6 3 5 6 - c f a 1 - 4 7 4 3 - 9 0 1 f - 6 e 6 4 d b b b c 6 8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 2 0 2 3 - 0 5 - 1 7 T 2 2 : 5 3 : 2 0 . 1 0 1 6 5 9 1 + 0 5 : 3 0 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1 8 7 7 b a 1 c - d c 2 e - 4 a 2 e - a d 7 c - a 7 6 1 d e c 1 f f a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d a t e _ e 6 8 e 7 0 e 4 - 7 1 1 5 - 4 8 c 6 - 8 3 e 5 - a 8 8 b 4 e b 2 9 a 7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 1 1 1 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c 5 b 6 1 8 b 4 - c 7 5 f - 4 a 6 9 - 9 a 3 c - 7 8 9 c 7 4 8 d 1 c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B0D5A6A-3865-46FA-9755-70C260152C39}">
  <ds:schemaRefs/>
</ds:datastoreItem>
</file>

<file path=customXml/itemProps10.xml><?xml version="1.0" encoding="utf-8"?>
<ds:datastoreItem xmlns:ds="http://schemas.openxmlformats.org/officeDocument/2006/customXml" ds:itemID="{3DF48CCC-EFC0-415E-AE39-999E0FC9BA27}">
  <ds:schemaRefs/>
</ds:datastoreItem>
</file>

<file path=customXml/itemProps11.xml><?xml version="1.0" encoding="utf-8"?>
<ds:datastoreItem xmlns:ds="http://schemas.openxmlformats.org/officeDocument/2006/customXml" ds:itemID="{9F569DB7-EF3E-40B4-A27B-1EEBECFE79C4}">
  <ds:schemaRefs/>
</ds:datastoreItem>
</file>

<file path=customXml/itemProps12.xml><?xml version="1.0" encoding="utf-8"?>
<ds:datastoreItem xmlns:ds="http://schemas.openxmlformats.org/officeDocument/2006/customXml" ds:itemID="{BC23F924-42B5-4181-8293-1432AB4A2E9B}">
  <ds:schemaRefs/>
</ds:datastoreItem>
</file>

<file path=customXml/itemProps13.xml><?xml version="1.0" encoding="utf-8"?>
<ds:datastoreItem xmlns:ds="http://schemas.openxmlformats.org/officeDocument/2006/customXml" ds:itemID="{F507F68D-FE91-4930-8A7B-88B86229675C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0D603146-2901-4F80-A6E4-D8D5A68B4E78}">
  <ds:schemaRefs/>
</ds:datastoreItem>
</file>

<file path=customXml/itemProps15.xml><?xml version="1.0" encoding="utf-8"?>
<ds:datastoreItem xmlns:ds="http://schemas.openxmlformats.org/officeDocument/2006/customXml" ds:itemID="{6F873988-6CB8-42D9-922C-C16373CE1D3B}">
  <ds:schemaRefs/>
</ds:datastoreItem>
</file>

<file path=customXml/itemProps16.xml><?xml version="1.0" encoding="utf-8"?>
<ds:datastoreItem xmlns:ds="http://schemas.openxmlformats.org/officeDocument/2006/customXml" ds:itemID="{2DC1249F-BACA-462A-8C6D-51D9744B9401}">
  <ds:schemaRefs/>
</ds:datastoreItem>
</file>

<file path=customXml/itemProps17.xml><?xml version="1.0" encoding="utf-8"?>
<ds:datastoreItem xmlns:ds="http://schemas.openxmlformats.org/officeDocument/2006/customXml" ds:itemID="{433A6DA4-9B48-4158-BC57-D28F4BFE2EC1}">
  <ds:schemaRefs/>
</ds:datastoreItem>
</file>

<file path=customXml/itemProps18.xml><?xml version="1.0" encoding="utf-8"?>
<ds:datastoreItem xmlns:ds="http://schemas.openxmlformats.org/officeDocument/2006/customXml" ds:itemID="{C7757F7A-4F88-4D6B-8AC3-01C02C74526F}">
  <ds:schemaRefs/>
</ds:datastoreItem>
</file>

<file path=customXml/itemProps19.xml><?xml version="1.0" encoding="utf-8"?>
<ds:datastoreItem xmlns:ds="http://schemas.openxmlformats.org/officeDocument/2006/customXml" ds:itemID="{CF674523-FE58-4ACD-AA69-E2052C5024AE}">
  <ds:schemaRefs/>
</ds:datastoreItem>
</file>

<file path=customXml/itemProps2.xml><?xml version="1.0" encoding="utf-8"?>
<ds:datastoreItem xmlns:ds="http://schemas.openxmlformats.org/officeDocument/2006/customXml" ds:itemID="{3FCFDA7A-4257-4D56-A17C-0CBE1CB3A017}">
  <ds:schemaRefs/>
</ds:datastoreItem>
</file>

<file path=customXml/itemProps20.xml><?xml version="1.0" encoding="utf-8"?>
<ds:datastoreItem xmlns:ds="http://schemas.openxmlformats.org/officeDocument/2006/customXml" ds:itemID="{534F48A1-BCE3-4AD6-BEF4-E9F82CDE5CBD}">
  <ds:schemaRefs/>
</ds:datastoreItem>
</file>

<file path=customXml/itemProps21.xml><?xml version="1.0" encoding="utf-8"?>
<ds:datastoreItem xmlns:ds="http://schemas.openxmlformats.org/officeDocument/2006/customXml" ds:itemID="{D82D430A-8CB2-4EE7-A634-3BE15358D8B6}">
  <ds:schemaRefs/>
</ds:datastoreItem>
</file>

<file path=customXml/itemProps22.xml><?xml version="1.0" encoding="utf-8"?>
<ds:datastoreItem xmlns:ds="http://schemas.openxmlformats.org/officeDocument/2006/customXml" ds:itemID="{7D791FF1-76A7-4A8A-818F-3D727A30D934}">
  <ds:schemaRefs/>
</ds:datastoreItem>
</file>

<file path=customXml/itemProps23.xml><?xml version="1.0" encoding="utf-8"?>
<ds:datastoreItem xmlns:ds="http://schemas.openxmlformats.org/officeDocument/2006/customXml" ds:itemID="{B0F46CE5-3EAB-4EFD-98F4-E712D7EE8433}">
  <ds:schemaRefs/>
</ds:datastoreItem>
</file>

<file path=customXml/itemProps24.xml><?xml version="1.0" encoding="utf-8"?>
<ds:datastoreItem xmlns:ds="http://schemas.openxmlformats.org/officeDocument/2006/customXml" ds:itemID="{65363638-0225-48FB-BED9-43A87E9BEDA5}">
  <ds:schemaRefs/>
</ds:datastoreItem>
</file>

<file path=customXml/itemProps25.xml><?xml version="1.0" encoding="utf-8"?>
<ds:datastoreItem xmlns:ds="http://schemas.openxmlformats.org/officeDocument/2006/customXml" ds:itemID="{3E74C5D3-510E-4CD8-8120-111FAB561B4E}">
  <ds:schemaRefs/>
</ds:datastoreItem>
</file>

<file path=customXml/itemProps26.xml><?xml version="1.0" encoding="utf-8"?>
<ds:datastoreItem xmlns:ds="http://schemas.openxmlformats.org/officeDocument/2006/customXml" ds:itemID="{7BA4DCC2-4EA0-4D28-B723-A297D9A88E20}">
  <ds:schemaRefs/>
</ds:datastoreItem>
</file>

<file path=customXml/itemProps27.xml><?xml version="1.0" encoding="utf-8"?>
<ds:datastoreItem xmlns:ds="http://schemas.openxmlformats.org/officeDocument/2006/customXml" ds:itemID="{E8EA75E3-D9A0-41C6-BC81-0500DE6CEF28}">
  <ds:schemaRefs/>
</ds:datastoreItem>
</file>

<file path=customXml/itemProps28.xml><?xml version="1.0" encoding="utf-8"?>
<ds:datastoreItem xmlns:ds="http://schemas.openxmlformats.org/officeDocument/2006/customXml" ds:itemID="{4E8F8DD8-6D24-4E49-80F4-EC6EA0445608}">
  <ds:schemaRefs/>
</ds:datastoreItem>
</file>

<file path=customXml/itemProps29.xml><?xml version="1.0" encoding="utf-8"?>
<ds:datastoreItem xmlns:ds="http://schemas.openxmlformats.org/officeDocument/2006/customXml" ds:itemID="{2A13E42B-6346-4958-BAA4-68FDFBE741E0}">
  <ds:schemaRefs/>
</ds:datastoreItem>
</file>

<file path=customXml/itemProps3.xml><?xml version="1.0" encoding="utf-8"?>
<ds:datastoreItem xmlns:ds="http://schemas.openxmlformats.org/officeDocument/2006/customXml" ds:itemID="{14DFCA3A-95FC-474E-B409-D4C1A269211B}">
  <ds:schemaRefs/>
</ds:datastoreItem>
</file>

<file path=customXml/itemProps30.xml><?xml version="1.0" encoding="utf-8"?>
<ds:datastoreItem xmlns:ds="http://schemas.openxmlformats.org/officeDocument/2006/customXml" ds:itemID="{FB4BA930-5255-429C-8B91-DA3080B5FE73}">
  <ds:schemaRefs/>
</ds:datastoreItem>
</file>

<file path=customXml/itemProps31.xml><?xml version="1.0" encoding="utf-8"?>
<ds:datastoreItem xmlns:ds="http://schemas.openxmlformats.org/officeDocument/2006/customXml" ds:itemID="{71241CA1-C541-4A49-A261-11775B39818F}">
  <ds:schemaRefs/>
</ds:datastoreItem>
</file>

<file path=customXml/itemProps32.xml><?xml version="1.0" encoding="utf-8"?>
<ds:datastoreItem xmlns:ds="http://schemas.openxmlformats.org/officeDocument/2006/customXml" ds:itemID="{E230BF08-CB6D-4773-B74C-36534777CD0F}">
  <ds:schemaRefs/>
</ds:datastoreItem>
</file>

<file path=customXml/itemProps33.xml><?xml version="1.0" encoding="utf-8"?>
<ds:datastoreItem xmlns:ds="http://schemas.openxmlformats.org/officeDocument/2006/customXml" ds:itemID="{2175084E-1221-43F3-BCF2-73B6A31259EF}">
  <ds:schemaRefs/>
</ds:datastoreItem>
</file>

<file path=customXml/itemProps4.xml><?xml version="1.0" encoding="utf-8"?>
<ds:datastoreItem xmlns:ds="http://schemas.openxmlformats.org/officeDocument/2006/customXml" ds:itemID="{A1392B63-3DFB-4C94-AFEC-7B046E28BF9D}">
  <ds:schemaRefs/>
</ds:datastoreItem>
</file>

<file path=customXml/itemProps5.xml><?xml version="1.0" encoding="utf-8"?>
<ds:datastoreItem xmlns:ds="http://schemas.openxmlformats.org/officeDocument/2006/customXml" ds:itemID="{4E6DE7F6-73DD-491E-A017-1944E55CFB41}">
  <ds:schemaRefs/>
</ds:datastoreItem>
</file>

<file path=customXml/itemProps6.xml><?xml version="1.0" encoding="utf-8"?>
<ds:datastoreItem xmlns:ds="http://schemas.openxmlformats.org/officeDocument/2006/customXml" ds:itemID="{A89A1816-C46A-412F-8798-AB67CBE15206}">
  <ds:schemaRefs/>
</ds:datastoreItem>
</file>

<file path=customXml/itemProps7.xml><?xml version="1.0" encoding="utf-8"?>
<ds:datastoreItem xmlns:ds="http://schemas.openxmlformats.org/officeDocument/2006/customXml" ds:itemID="{4BEB4225-6131-4186-9C92-C42CD5C4D173}">
  <ds:schemaRefs/>
</ds:datastoreItem>
</file>

<file path=customXml/itemProps8.xml><?xml version="1.0" encoding="utf-8"?>
<ds:datastoreItem xmlns:ds="http://schemas.openxmlformats.org/officeDocument/2006/customXml" ds:itemID="{1D9DEB08-9BEA-4167-8490-C4DF6837F55B}">
  <ds:schemaRefs/>
</ds:datastoreItem>
</file>

<file path=customXml/itemProps9.xml><?xml version="1.0" encoding="utf-8"?>
<ds:datastoreItem xmlns:ds="http://schemas.openxmlformats.org/officeDocument/2006/customXml" ds:itemID="{1EAE7096-F466-4C56-8571-31FE0BBC021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Dell</cp:lastModifiedBy>
  <cp:lastPrinted>2023-05-17T17:20:47Z</cp:lastPrinted>
  <dcterms:created xsi:type="dcterms:W3CDTF">2023-05-15T11:59:39Z</dcterms:created>
  <dcterms:modified xsi:type="dcterms:W3CDTF">2023-05-17T17:23:20Z</dcterms:modified>
</cp:coreProperties>
</file>